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4160" windowHeight="7755"/>
  </bookViews>
  <sheets>
    <sheet name="ALÁÍRT SZERZŐDÉSEK" sheetId="1" r:id="rId1"/>
    <sheet name="TERVEZETT FELADATOK" sheetId="2" r:id="rId2"/>
  </sheets>
  <definedNames>
    <definedName name="_xlnm.Print_Titles" localSheetId="0">'ALÁÍRT SZERZŐDÉSEK'!$1:$7</definedName>
    <definedName name="_xlnm.Print_Area" localSheetId="1">'TERVEZETT FELADATOK'!$A$1:$I$21</definedName>
  </definedNames>
  <calcPr calcId="124519"/>
</workbook>
</file>

<file path=xl/calcChain.xml><?xml version="1.0" encoding="utf-8"?>
<calcChain xmlns="http://schemas.openxmlformats.org/spreadsheetml/2006/main">
  <c r="H10" i="1"/>
  <c r="H11"/>
  <c r="H12"/>
  <c r="H13"/>
  <c r="H14"/>
  <c r="I17" i="2"/>
  <c r="I18"/>
  <c r="I19"/>
  <c r="I16"/>
  <c r="I13"/>
  <c r="I14"/>
  <c r="I15"/>
  <c r="I12"/>
</calcChain>
</file>

<file path=xl/sharedStrings.xml><?xml version="1.0" encoding="utf-8"?>
<sst xmlns="http://schemas.openxmlformats.org/spreadsheetml/2006/main" count="124" uniqueCount="82">
  <si>
    <t>Feladat megnevezése</t>
  </si>
  <si>
    <t>2010. év</t>
  </si>
  <si>
    <t>2011. év</t>
  </si>
  <si>
    <t>2012. év</t>
  </si>
  <si>
    <t>2013. év</t>
  </si>
  <si>
    <t>Összesen</t>
  </si>
  <si>
    <t>sor-szám</t>
  </si>
  <si>
    <t>előre nem látható időszak</t>
  </si>
  <si>
    <t>Budapest VII. kerület közigazgatási területén napi 24 órás élőerős őrzés védelmi feladatok ellátása</t>
  </si>
  <si>
    <t>1.</t>
  </si>
  <si>
    <t>2.</t>
  </si>
  <si>
    <t>3.</t>
  </si>
  <si>
    <t>4.</t>
  </si>
  <si>
    <t>5.</t>
  </si>
  <si>
    <t>6.</t>
  </si>
  <si>
    <t>7.</t>
  </si>
  <si>
    <t>8.</t>
  </si>
  <si>
    <t>2014. év</t>
  </si>
  <si>
    <t>Közterületek hétközbeni és hétvégi, kézi  takarítása</t>
  </si>
  <si>
    <t>Közterületek hétközbeni és hétvégi,  gépi takarítása</t>
  </si>
  <si>
    <t>2010. augusztus-október közötti időszakban</t>
  </si>
  <si>
    <t>Szerződéskötés dátuma</t>
  </si>
  <si>
    <t>2008.06.06</t>
  </si>
  <si>
    <t>2010.06.03</t>
  </si>
  <si>
    <t>2010.07.29</t>
  </si>
  <si>
    <t>2010.06.28</t>
  </si>
  <si>
    <t>Kiadás tervezett összege ( Ft )</t>
  </si>
  <si>
    <t>2010. augusztus-december közötti időszak</t>
  </si>
  <si>
    <t>műszaki tartalom előkészítése folyamatban van</t>
  </si>
  <si>
    <t>1</t>
  </si>
  <si>
    <t>2</t>
  </si>
  <si>
    <t>3</t>
  </si>
  <si>
    <t>4</t>
  </si>
  <si>
    <t>5</t>
  </si>
  <si>
    <t>6</t>
  </si>
  <si>
    <t>7</t>
  </si>
  <si>
    <t>8</t>
  </si>
  <si>
    <t>Nyomtatók, másológépek, szkennerek bérlése, karbantartása</t>
  </si>
  <si>
    <t>Kivitelezés befejezésének határidejéig</t>
  </si>
  <si>
    <t>9.</t>
  </si>
  <si>
    <t>Gyermekek átmeneti otthona</t>
  </si>
  <si>
    <t>10.</t>
  </si>
  <si>
    <t>Családok átmeneti otthona</t>
  </si>
  <si>
    <t>11.</t>
  </si>
  <si>
    <t>12.</t>
  </si>
  <si>
    <t>13.</t>
  </si>
  <si>
    <t>14.</t>
  </si>
  <si>
    <t>15.</t>
  </si>
  <si>
    <t>16.</t>
  </si>
  <si>
    <t>előző évi összeg növelve a KSH hivatalos inflációs ráta  80 %-ával</t>
  </si>
  <si>
    <t>előző évi összeg növelve a KSH hivatalos inflációs ráta  100 %-ával</t>
  </si>
  <si>
    <t>előző évi összeg növelve a  KSH hivatalos inflációs ráta  100 %-ával</t>
  </si>
  <si>
    <t>Szerződés alapján megvalósuló feladatok</t>
  </si>
  <si>
    <t>2009.03.10</t>
  </si>
  <si>
    <t>Kultúra utcája Kazinczy utca 21. Elektro Technikai Múzeum   épületre  vonatkozó teljeskörű tervezési feladatok</t>
  </si>
  <si>
    <t>Kultúra utcája Dob utca 29. sz. épületre vonatkozó teljeskörű tervezési feladatok</t>
  </si>
  <si>
    <t>Kultúra utcája Kazinczy utca 34. sz. épületre vonatkozó teljeskörű tervezési feladatok</t>
  </si>
  <si>
    <t>Kultúra utcája Kazinczy utca 29. Zsinagóga teljeskörű tervezési feladatok</t>
  </si>
  <si>
    <t>Kultúra utcája Kazinczy utca 23-25. ELTE  épületre  vonatkozó teljeskörű tervezési feladatok</t>
  </si>
  <si>
    <t>Kultúra utcája Kazinczy utca (Dob utca - Wesselényi utca közötti szakasz) teljes szélességű átépítésének engedélyezési és kiviteli terveinek elkészítése</t>
  </si>
  <si>
    <t xml:space="preserve"> Kiadás összege (Ft)</t>
  </si>
  <si>
    <t>Budapest VII. ker. önkormányzati objektumokban őrzés-védelmi feladatok ellátása</t>
  </si>
  <si>
    <t>a 33/2009. (XII. 18.) önkormányzati rendelet</t>
  </si>
  <si>
    <t>19. számú táblázata</t>
  </si>
  <si>
    <t>Tervezett feladatok</t>
  </si>
  <si>
    <t>Közbeszerzési eljárás lefolytatásának ideje</t>
  </si>
  <si>
    <t>9</t>
  </si>
  <si>
    <t xml:space="preserve">Síp utca (Dob utca - Dohány utca között) burkolatfelújítás* </t>
  </si>
  <si>
    <t>Kazinczy utca felújítása*
(Dohány utca - Wesselényi utca között)</t>
  </si>
  <si>
    <t>Dob utca felújítása (Károly körút – Klauzál tér (Kis Diófa utca) között), valamint a Rumbach Sebestyén utca felújítása (Dob utca – Wesselényi utca között)*</t>
  </si>
  <si>
    <t>Hevesi Sándor tér gyermekfogászati és egyéb rendelők kialakítása*</t>
  </si>
  <si>
    <t>* 2009-2018. évi fejlesztési programban szereplő feladatok</t>
  </si>
  <si>
    <t>Rekreációs központ építése*</t>
  </si>
  <si>
    <t>Rekreációs központ építésével kapcsolatos tervellenőrzési és műszaki ellenőri feladatok ellátása*</t>
  </si>
  <si>
    <t>Baross Gábor Általános Iskola   (Hernád u. 42-44.) felújítása*</t>
  </si>
  <si>
    <t>Budapest Főváros VII. kerület Erzsébetváros önkormányzati fenntartású gyermekintézmények közétkeztetés beszerzése</t>
  </si>
  <si>
    <t>Budapest Főváros VII. kerület Erzsébetváros Önkormányzat szociális étkeztetés beszerzése</t>
  </si>
  <si>
    <t>Peterdy utca 16. Nyugdíjasház elektromos  felújítása*</t>
  </si>
  <si>
    <t>Róth Miksa Emlékház és Gyűjtemény felújítása*</t>
  </si>
  <si>
    <t>15. számú melléklet 3. oldal a .../2010. (...) önkormányzati rendelethez</t>
  </si>
  <si>
    <t>Budapest Főváros VII. Kerület Erzsébetváros Önkormányzatának</t>
  </si>
  <si>
    <t>több éves kihatással járó közbeszerzéssel megvalósuló feladatai tételesen, évenkénti bontásban</t>
  </si>
</sst>
</file>

<file path=xl/styles.xml><?xml version="1.0" encoding="utf-8"?>
<styleSheet xmlns="http://schemas.openxmlformats.org/spreadsheetml/2006/main">
  <numFmts count="1">
    <numFmt numFmtId="164" formatCode="yyyy\.mm\.dd;@"/>
  </numFmts>
  <fonts count="10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vertical="center"/>
    </xf>
    <xf numFmtId="0" fontId="3" fillId="0" borderId="0" xfId="0" applyFont="1"/>
    <xf numFmtId="3" fontId="3" fillId="0" borderId="1" xfId="0" applyNumberFormat="1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left" vertical="center" wrapText="1"/>
    </xf>
    <xf numFmtId="3" fontId="3" fillId="0" borderId="6" xfId="0" applyNumberFormat="1" applyFont="1" applyBorder="1" applyAlignment="1">
      <alignment vertical="center"/>
    </xf>
    <xf numFmtId="0" fontId="2" fillId="0" borderId="0" xfId="0" applyFont="1" applyBorder="1"/>
    <xf numFmtId="49" fontId="3" fillId="0" borderId="0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49" fontId="3" fillId="0" borderId="19" xfId="0" applyNumberFormat="1" applyFont="1" applyBorder="1" applyAlignment="1">
      <alignment horizontal="left" vertical="center" wrapText="1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 wrapText="1"/>
    </xf>
    <xf numFmtId="3" fontId="3" fillId="0" borderId="21" xfId="0" applyNumberFormat="1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 wrapText="1"/>
    </xf>
    <xf numFmtId="49" fontId="3" fillId="0" borderId="14" xfId="0" applyNumberFormat="1" applyFont="1" applyBorder="1" applyAlignment="1">
      <alignment horizontal="left" vertical="center" wrapText="1"/>
    </xf>
    <xf numFmtId="3" fontId="3" fillId="0" borderId="14" xfId="0" applyNumberFormat="1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3" fontId="3" fillId="0" borderId="6" xfId="0" applyNumberFormat="1" applyFont="1" applyBorder="1" applyAlignment="1">
      <alignment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vertical="center" wrapText="1"/>
    </xf>
    <xf numFmtId="49" fontId="2" fillId="0" borderId="30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vertical="center" wrapText="1"/>
    </xf>
    <xf numFmtId="0" fontId="1" fillId="0" borderId="7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0" fontId="9" fillId="0" borderId="0" xfId="0" applyFont="1"/>
    <xf numFmtId="49" fontId="9" fillId="0" borderId="18" xfId="0" applyNumberFormat="1" applyFont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7" fillId="0" borderId="0" xfId="0" applyFont="1" applyAlignment="1">
      <alignment horizontal="center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abSelected="1" workbookViewId="0">
      <selection activeCell="A4" sqref="A4:H4"/>
    </sheetView>
  </sheetViews>
  <sheetFormatPr defaultRowHeight="15"/>
  <cols>
    <col min="1" max="1" width="5.140625" style="1" customWidth="1"/>
    <col min="2" max="2" width="45" style="1" customWidth="1"/>
    <col min="3" max="3" width="14.28515625" style="1" customWidth="1"/>
    <col min="4" max="7" width="13" style="1" customWidth="1"/>
    <col min="8" max="8" width="15.5703125" style="1" bestFit="1" customWidth="1"/>
    <col min="9" max="16384" width="9.140625" style="1"/>
  </cols>
  <sheetData>
    <row r="1" spans="1:12" ht="18.75">
      <c r="A1" s="71" t="s">
        <v>80</v>
      </c>
      <c r="B1" s="71"/>
      <c r="C1" s="71"/>
      <c r="D1" s="71"/>
      <c r="E1" s="71"/>
      <c r="F1" s="71"/>
      <c r="G1" s="71"/>
      <c r="H1" s="71"/>
      <c r="J1" s="43"/>
    </row>
    <row r="2" spans="1:12" ht="20.25" customHeight="1">
      <c r="A2" s="55" t="s">
        <v>81</v>
      </c>
      <c r="B2" s="55"/>
      <c r="C2" s="55"/>
      <c r="D2" s="55"/>
      <c r="E2" s="55"/>
      <c r="F2" s="55"/>
      <c r="G2" s="55"/>
      <c r="H2" s="55"/>
    </row>
    <row r="3" spans="1:12" ht="27.75" customHeight="1">
      <c r="A3" s="79" t="s">
        <v>52</v>
      </c>
      <c r="B3" s="79"/>
      <c r="C3" s="79"/>
      <c r="D3" s="79"/>
      <c r="E3" s="79"/>
      <c r="F3" s="79"/>
      <c r="G3" s="79"/>
      <c r="H3" s="79"/>
    </row>
    <row r="4" spans="1:12" ht="39.75" customHeight="1" thickBot="1">
      <c r="A4" s="60"/>
      <c r="B4" s="60"/>
      <c r="C4" s="60"/>
      <c r="D4" s="60"/>
      <c r="E4" s="60"/>
      <c r="F4" s="60"/>
      <c r="G4" s="60"/>
      <c r="H4" s="60"/>
      <c r="I4" s="14"/>
    </row>
    <row r="5" spans="1:12" ht="30" customHeight="1">
      <c r="A5" s="61" t="s">
        <v>6</v>
      </c>
      <c r="B5" s="58" t="s">
        <v>0</v>
      </c>
      <c r="C5" s="58" t="s">
        <v>21</v>
      </c>
      <c r="D5" s="63" t="s">
        <v>60</v>
      </c>
      <c r="E5" s="64"/>
      <c r="F5" s="64"/>
      <c r="G5" s="64"/>
      <c r="H5" s="65"/>
    </row>
    <row r="6" spans="1:12" ht="34.5" customHeight="1">
      <c r="A6" s="62"/>
      <c r="B6" s="59"/>
      <c r="C6" s="59"/>
      <c r="D6" s="2" t="s">
        <v>1</v>
      </c>
      <c r="E6" s="2" t="s">
        <v>2</v>
      </c>
      <c r="F6" s="2" t="s">
        <v>3</v>
      </c>
      <c r="G6" s="2" t="s">
        <v>4</v>
      </c>
      <c r="H6" s="4" t="s">
        <v>5</v>
      </c>
    </row>
    <row r="7" spans="1:12" s="50" customFormat="1" ht="12.75" customHeight="1">
      <c r="A7" s="46" t="s">
        <v>29</v>
      </c>
      <c r="B7" s="47" t="s">
        <v>30</v>
      </c>
      <c r="C7" s="48" t="s">
        <v>31</v>
      </c>
      <c r="D7" s="47" t="s">
        <v>32</v>
      </c>
      <c r="E7" s="47" t="s">
        <v>33</v>
      </c>
      <c r="F7" s="47" t="s">
        <v>34</v>
      </c>
      <c r="G7" s="47" t="s">
        <v>35</v>
      </c>
      <c r="H7" s="49" t="s">
        <v>36</v>
      </c>
    </row>
    <row r="8" spans="1:12" s="9" customFormat="1" ht="15.75">
      <c r="A8" s="5" t="s">
        <v>9</v>
      </c>
      <c r="B8" s="6" t="s">
        <v>72</v>
      </c>
      <c r="C8" s="33" t="s">
        <v>22</v>
      </c>
      <c r="D8" s="66" t="s">
        <v>7</v>
      </c>
      <c r="E8" s="67"/>
      <c r="F8" s="67"/>
      <c r="G8" s="68"/>
      <c r="H8" s="8">
        <v>3939083846</v>
      </c>
    </row>
    <row r="9" spans="1:12" s="9" customFormat="1" ht="47.25">
      <c r="A9" s="22" t="s">
        <v>10</v>
      </c>
      <c r="B9" s="42" t="s">
        <v>73</v>
      </c>
      <c r="C9" s="33">
        <v>39882</v>
      </c>
      <c r="D9" s="18">
        <v>1507502</v>
      </c>
      <c r="E9" s="52" t="s">
        <v>7</v>
      </c>
      <c r="F9" s="56"/>
      <c r="G9" s="57"/>
      <c r="H9" s="8">
        <v>48727335</v>
      </c>
    </row>
    <row r="10" spans="1:12" s="9" customFormat="1" ht="31.5">
      <c r="A10" s="5" t="s">
        <v>11</v>
      </c>
      <c r="B10" s="3" t="s">
        <v>61</v>
      </c>
      <c r="C10" s="33" t="s">
        <v>23</v>
      </c>
      <c r="D10" s="10">
        <v>22500000</v>
      </c>
      <c r="E10" s="10">
        <v>41875000</v>
      </c>
      <c r="F10" s="10">
        <v>41875000</v>
      </c>
      <c r="G10" s="10">
        <v>20000000</v>
      </c>
      <c r="H10" s="8">
        <f>SUM(D10:G10)</f>
        <v>126250000</v>
      </c>
    </row>
    <row r="11" spans="1:12" s="9" customFormat="1" ht="31.5">
      <c r="A11" s="5" t="s">
        <v>12</v>
      </c>
      <c r="B11" s="3" t="s">
        <v>74</v>
      </c>
      <c r="C11" s="33" t="s">
        <v>24</v>
      </c>
      <c r="D11" s="10">
        <v>100000000</v>
      </c>
      <c r="E11" s="10">
        <v>639062500</v>
      </c>
      <c r="F11" s="10">
        <v>0</v>
      </c>
      <c r="G11" s="10">
        <v>0</v>
      </c>
      <c r="H11" s="8">
        <f>SUM(D11:G11)</f>
        <v>739062500</v>
      </c>
    </row>
    <row r="12" spans="1:12" s="9" customFormat="1" ht="31.5">
      <c r="A12" s="5" t="s">
        <v>13</v>
      </c>
      <c r="B12" s="3" t="s">
        <v>18</v>
      </c>
      <c r="C12" s="33" t="s">
        <v>24</v>
      </c>
      <c r="D12" s="10">
        <v>22764000</v>
      </c>
      <c r="E12" s="10">
        <v>45528000</v>
      </c>
      <c r="F12" s="10">
        <v>0</v>
      </c>
      <c r="G12" s="10">
        <v>0</v>
      </c>
      <c r="H12" s="8">
        <f>SUM(D12:G12)</f>
        <v>68292000</v>
      </c>
      <c r="L12" s="43"/>
    </row>
    <row r="13" spans="1:12" s="9" customFormat="1" ht="31.5">
      <c r="A13" s="5" t="s">
        <v>14</v>
      </c>
      <c r="B13" s="3" t="s">
        <v>19</v>
      </c>
      <c r="C13" s="33" t="s">
        <v>24</v>
      </c>
      <c r="D13" s="10">
        <v>16020000</v>
      </c>
      <c r="E13" s="10">
        <v>32040000</v>
      </c>
      <c r="F13" s="10">
        <v>0</v>
      </c>
      <c r="G13" s="10">
        <v>0</v>
      </c>
      <c r="H13" s="8">
        <f>SUM(D13:G13)</f>
        <v>48060000</v>
      </c>
    </row>
    <row r="14" spans="1:12" s="9" customFormat="1" ht="31.5">
      <c r="A14" s="5" t="s">
        <v>15</v>
      </c>
      <c r="B14" s="6" t="s">
        <v>8</v>
      </c>
      <c r="C14" s="33" t="s">
        <v>25</v>
      </c>
      <c r="D14" s="10">
        <v>75000000</v>
      </c>
      <c r="E14" s="10">
        <v>150000000</v>
      </c>
      <c r="F14" s="10">
        <v>150000000</v>
      </c>
      <c r="G14" s="10">
        <v>75000000</v>
      </c>
      <c r="H14" s="8">
        <f>SUM(D14:G14)</f>
        <v>450000000</v>
      </c>
    </row>
    <row r="15" spans="1:12" s="14" customFormat="1" ht="31.5">
      <c r="A15" s="36" t="s">
        <v>16</v>
      </c>
      <c r="B15" s="40" t="s">
        <v>37</v>
      </c>
      <c r="C15" s="78" t="s">
        <v>53</v>
      </c>
      <c r="D15" s="37">
        <v>8245512</v>
      </c>
      <c r="E15" s="37">
        <v>8245512</v>
      </c>
      <c r="F15" s="37">
        <v>5497008</v>
      </c>
      <c r="G15" s="37">
        <v>0</v>
      </c>
      <c r="H15" s="28">
        <v>21988032</v>
      </c>
    </row>
    <row r="16" spans="1:12" s="14" customFormat="1" ht="60">
      <c r="A16" s="36" t="s">
        <v>39</v>
      </c>
      <c r="B16" s="41" t="s">
        <v>59</v>
      </c>
      <c r="C16" s="33">
        <v>40326</v>
      </c>
      <c r="D16" s="52" t="s">
        <v>38</v>
      </c>
      <c r="E16" s="69"/>
      <c r="F16" s="69"/>
      <c r="G16" s="70"/>
      <c r="H16" s="19">
        <v>2125000</v>
      </c>
    </row>
    <row r="17" spans="1:8" s="14" customFormat="1" ht="31.5">
      <c r="A17" s="36" t="s">
        <v>41</v>
      </c>
      <c r="B17" s="6" t="s">
        <v>55</v>
      </c>
      <c r="C17" s="33">
        <v>40326</v>
      </c>
      <c r="D17" s="52" t="s">
        <v>38</v>
      </c>
      <c r="E17" s="69"/>
      <c r="F17" s="69"/>
      <c r="G17" s="70"/>
      <c r="H17" s="19">
        <v>6300000</v>
      </c>
    </row>
    <row r="18" spans="1:8" s="14" customFormat="1" ht="31.5">
      <c r="A18" s="36" t="s">
        <v>43</v>
      </c>
      <c r="B18" s="6" t="s">
        <v>56</v>
      </c>
      <c r="C18" s="33">
        <v>40326</v>
      </c>
      <c r="D18" s="52" t="s">
        <v>38</v>
      </c>
      <c r="E18" s="53"/>
      <c r="F18" s="53"/>
      <c r="G18" s="54"/>
      <c r="H18" s="19">
        <v>5662500</v>
      </c>
    </row>
    <row r="19" spans="1:8" s="14" customFormat="1" ht="31.5">
      <c r="A19" s="36" t="s">
        <v>44</v>
      </c>
      <c r="B19" s="6" t="s">
        <v>57</v>
      </c>
      <c r="C19" s="33">
        <v>40326</v>
      </c>
      <c r="D19" s="52" t="s">
        <v>38</v>
      </c>
      <c r="E19" s="53"/>
      <c r="F19" s="53"/>
      <c r="G19" s="54"/>
      <c r="H19" s="19">
        <v>4875000</v>
      </c>
    </row>
    <row r="20" spans="1:8" s="14" customFormat="1" ht="31.5">
      <c r="A20" s="36" t="s">
        <v>45</v>
      </c>
      <c r="B20" s="6" t="s">
        <v>58</v>
      </c>
      <c r="C20" s="33">
        <v>40326</v>
      </c>
      <c r="D20" s="52" t="s">
        <v>38</v>
      </c>
      <c r="E20" s="53"/>
      <c r="F20" s="53"/>
      <c r="G20" s="54"/>
      <c r="H20" s="19">
        <v>5125000</v>
      </c>
    </row>
    <row r="21" spans="1:8" s="14" customFormat="1" ht="47.25">
      <c r="A21" s="36" t="s">
        <v>46</v>
      </c>
      <c r="B21" s="6" t="s">
        <v>54</v>
      </c>
      <c r="C21" s="33">
        <v>40326</v>
      </c>
      <c r="D21" s="52" t="s">
        <v>38</v>
      </c>
      <c r="E21" s="53"/>
      <c r="F21" s="53"/>
      <c r="G21" s="54"/>
      <c r="H21" s="19">
        <v>4750000</v>
      </c>
    </row>
    <row r="22" spans="1:8" s="14" customFormat="1" ht="110.25">
      <c r="A22" s="36" t="s">
        <v>47</v>
      </c>
      <c r="B22" s="6" t="s">
        <v>40</v>
      </c>
      <c r="C22" s="33">
        <v>39805</v>
      </c>
      <c r="D22" s="10">
        <v>3467500</v>
      </c>
      <c r="E22" s="18" t="s">
        <v>51</v>
      </c>
      <c r="F22" s="18" t="s">
        <v>51</v>
      </c>
      <c r="G22" s="18" t="s">
        <v>51</v>
      </c>
      <c r="H22" s="19"/>
    </row>
    <row r="23" spans="1:8" s="14" customFormat="1" ht="111" thickBot="1">
      <c r="A23" s="38" t="s">
        <v>48</v>
      </c>
      <c r="B23" s="12" t="s">
        <v>42</v>
      </c>
      <c r="C23" s="34">
        <v>39805</v>
      </c>
      <c r="D23" s="13">
        <v>8650500</v>
      </c>
      <c r="E23" s="35" t="s">
        <v>49</v>
      </c>
      <c r="F23" s="35" t="s">
        <v>49</v>
      </c>
      <c r="G23" s="35" t="s">
        <v>50</v>
      </c>
      <c r="H23" s="39"/>
    </row>
    <row r="24" spans="1:8" s="14" customFormat="1"/>
    <row r="25" spans="1:8" s="14" customFormat="1">
      <c r="B25" s="14" t="s">
        <v>71</v>
      </c>
    </row>
    <row r="26" spans="1:8" s="14" customFormat="1"/>
    <row r="27" spans="1:8" s="14" customFormat="1"/>
    <row r="28" spans="1:8" s="14" customFormat="1"/>
    <row r="29" spans="1:8" s="14" customFormat="1"/>
    <row r="30" spans="1:8" s="14" customFormat="1"/>
    <row r="31" spans="1:8" s="14" customFormat="1"/>
    <row r="32" spans="1:8" s="14" customFormat="1"/>
    <row r="33" s="14" customFormat="1"/>
    <row r="34" s="14" customFormat="1"/>
    <row r="35" s="14" customFormat="1"/>
    <row r="36" s="14" customFormat="1"/>
    <row r="37" s="14" customFormat="1"/>
    <row r="38" s="14" customFormat="1"/>
  </sheetData>
  <mergeCells count="16">
    <mergeCell ref="A1:H1"/>
    <mergeCell ref="A3:H3"/>
    <mergeCell ref="D21:G21"/>
    <mergeCell ref="D20:G20"/>
    <mergeCell ref="A2:H2"/>
    <mergeCell ref="E9:G9"/>
    <mergeCell ref="C5:C6"/>
    <mergeCell ref="A4:H4"/>
    <mergeCell ref="A5:A6"/>
    <mergeCell ref="B5:B6"/>
    <mergeCell ref="D5:H5"/>
    <mergeCell ref="D8:G8"/>
    <mergeCell ref="D16:G16"/>
    <mergeCell ref="D17:G17"/>
    <mergeCell ref="D18:G18"/>
    <mergeCell ref="D19:G1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fitToHeight="2" orientation="landscape" r:id="rId1"/>
  <headerFooter>
    <oddHeader>&amp;R15. számú melléklet &amp;P. oldal a .../2010. (...) önkormányzati  rendelethez
a 33/2009. (XII. 18.) önkormányzati rendelet
19. számú táblázata</oddHeader>
  </headerFooter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workbookViewId="0">
      <selection activeCell="A8" sqref="A8:I8"/>
    </sheetView>
  </sheetViews>
  <sheetFormatPr defaultRowHeight="15"/>
  <cols>
    <col min="1" max="1" width="5.140625" style="1" customWidth="1"/>
    <col min="2" max="2" width="38.42578125" style="1" customWidth="1"/>
    <col min="3" max="3" width="18.140625" style="1" customWidth="1"/>
    <col min="4" max="8" width="12.7109375" style="1" customWidth="1"/>
    <col min="9" max="9" width="14.28515625" style="1" bestFit="1" customWidth="1"/>
    <col min="10" max="16384" width="9.140625" style="1"/>
  </cols>
  <sheetData>
    <row r="1" spans="1:9">
      <c r="I1" s="43" t="s">
        <v>79</v>
      </c>
    </row>
    <row r="2" spans="1:9">
      <c r="I2" s="43" t="s">
        <v>62</v>
      </c>
    </row>
    <row r="3" spans="1:9">
      <c r="I3" s="43" t="s">
        <v>63</v>
      </c>
    </row>
    <row r="4" spans="1:9">
      <c r="I4" s="43"/>
    </row>
    <row r="5" spans="1:9" ht="18.75">
      <c r="A5" s="71" t="s">
        <v>80</v>
      </c>
      <c r="B5" s="71"/>
      <c r="C5" s="71"/>
      <c r="D5" s="71"/>
      <c r="E5" s="71"/>
      <c r="F5" s="71"/>
      <c r="G5" s="71"/>
      <c r="H5" s="71"/>
      <c r="I5" s="71"/>
    </row>
    <row r="6" spans="1:9" ht="18.75">
      <c r="A6" s="71" t="s">
        <v>81</v>
      </c>
      <c r="B6" s="71"/>
      <c r="C6" s="71"/>
      <c r="D6" s="71"/>
      <c r="E6" s="71"/>
      <c r="F6" s="71"/>
      <c r="G6" s="71"/>
      <c r="H6" s="71"/>
      <c r="I6" s="71"/>
    </row>
    <row r="7" spans="1:9" ht="28.5" customHeight="1">
      <c r="A7" s="71" t="s">
        <v>64</v>
      </c>
      <c r="B7" s="71"/>
      <c r="C7" s="71"/>
      <c r="D7" s="71"/>
      <c r="E7" s="71"/>
      <c r="F7" s="71"/>
      <c r="G7" s="71"/>
      <c r="H7" s="71"/>
      <c r="I7" s="71"/>
    </row>
    <row r="8" spans="1:9" ht="37.5" customHeight="1" thickBot="1">
      <c r="A8" s="60"/>
      <c r="B8" s="60"/>
      <c r="C8" s="60"/>
      <c r="D8" s="60"/>
      <c r="E8" s="60"/>
      <c r="F8" s="60"/>
      <c r="G8" s="60"/>
      <c r="H8" s="60"/>
      <c r="I8" s="60"/>
    </row>
    <row r="9" spans="1:9" ht="30" customHeight="1">
      <c r="A9" s="72" t="s">
        <v>6</v>
      </c>
      <c r="B9" s="74" t="s">
        <v>0</v>
      </c>
      <c r="C9" s="74" t="s">
        <v>65</v>
      </c>
      <c r="D9" s="76" t="s">
        <v>26</v>
      </c>
      <c r="E9" s="76"/>
      <c r="F9" s="76"/>
      <c r="G9" s="76"/>
      <c r="H9" s="76"/>
      <c r="I9" s="77"/>
    </row>
    <row r="10" spans="1:9" ht="27" customHeight="1">
      <c r="A10" s="73"/>
      <c r="B10" s="75"/>
      <c r="C10" s="75"/>
      <c r="D10" s="32" t="s">
        <v>1</v>
      </c>
      <c r="E10" s="2" t="s">
        <v>2</v>
      </c>
      <c r="F10" s="2" t="s">
        <v>3</v>
      </c>
      <c r="G10" s="2" t="s">
        <v>4</v>
      </c>
      <c r="H10" s="2" t="s">
        <v>17</v>
      </c>
      <c r="I10" s="4" t="s">
        <v>5</v>
      </c>
    </row>
    <row r="11" spans="1:9" s="50" customFormat="1" ht="12">
      <c r="A11" s="51" t="s">
        <v>29</v>
      </c>
      <c r="B11" s="47" t="s">
        <v>30</v>
      </c>
      <c r="C11" s="47" t="s">
        <v>31</v>
      </c>
      <c r="D11" s="47" t="s">
        <v>32</v>
      </c>
      <c r="E11" s="47" t="s">
        <v>33</v>
      </c>
      <c r="F11" s="47" t="s">
        <v>34</v>
      </c>
      <c r="G11" s="47" t="s">
        <v>35</v>
      </c>
      <c r="H11" s="47" t="s">
        <v>36</v>
      </c>
      <c r="I11" s="49" t="s">
        <v>66</v>
      </c>
    </row>
    <row r="12" spans="1:9" ht="45">
      <c r="A12" s="20" t="s">
        <v>9</v>
      </c>
      <c r="B12" s="44" t="s">
        <v>67</v>
      </c>
      <c r="C12" s="2" t="s">
        <v>20</v>
      </c>
      <c r="D12" s="18">
        <v>0</v>
      </c>
      <c r="E12" s="18">
        <v>95000000</v>
      </c>
      <c r="F12" s="18">
        <v>0</v>
      </c>
      <c r="G12" s="18">
        <v>0</v>
      </c>
      <c r="H12" s="18">
        <v>0</v>
      </c>
      <c r="I12" s="19">
        <f>SUM(D12:H12)</f>
        <v>95000000</v>
      </c>
    </row>
    <row r="13" spans="1:9" ht="45">
      <c r="A13" s="17" t="s">
        <v>10</v>
      </c>
      <c r="B13" s="45" t="s">
        <v>68</v>
      </c>
      <c r="C13" s="2" t="s">
        <v>20</v>
      </c>
      <c r="D13" s="18">
        <v>0</v>
      </c>
      <c r="E13" s="18">
        <v>80000000</v>
      </c>
      <c r="F13" s="18">
        <v>0</v>
      </c>
      <c r="G13" s="18">
        <v>0</v>
      </c>
      <c r="H13" s="18">
        <v>0</v>
      </c>
      <c r="I13" s="19">
        <f t="shared" ref="I13:I15" si="0">SUM(D13:H13)</f>
        <v>80000000</v>
      </c>
    </row>
    <row r="14" spans="1:9" ht="78.75">
      <c r="A14" s="17" t="s">
        <v>11</v>
      </c>
      <c r="B14" s="15" t="s">
        <v>69</v>
      </c>
      <c r="C14" s="2" t="s">
        <v>20</v>
      </c>
      <c r="D14" s="18">
        <v>0</v>
      </c>
      <c r="E14" s="18">
        <v>105000000</v>
      </c>
      <c r="F14" s="18">
        <v>0</v>
      </c>
      <c r="G14" s="18">
        <v>0</v>
      </c>
      <c r="H14" s="18">
        <v>0</v>
      </c>
      <c r="I14" s="19">
        <f t="shared" si="0"/>
        <v>105000000</v>
      </c>
    </row>
    <row r="15" spans="1:9" s="9" customFormat="1" ht="63">
      <c r="A15" s="5" t="s">
        <v>12</v>
      </c>
      <c r="B15" s="6" t="s">
        <v>75</v>
      </c>
      <c r="C15" s="7" t="s">
        <v>27</v>
      </c>
      <c r="D15" s="10">
        <v>77535140</v>
      </c>
      <c r="E15" s="10">
        <v>235141040</v>
      </c>
      <c r="F15" s="10">
        <v>242085710</v>
      </c>
      <c r="G15" s="10">
        <v>249281940</v>
      </c>
      <c r="H15" s="10">
        <v>192574867</v>
      </c>
      <c r="I15" s="19">
        <f t="shared" si="0"/>
        <v>996618697</v>
      </c>
    </row>
    <row r="16" spans="1:9" s="9" customFormat="1" ht="47.25">
      <c r="A16" s="5" t="s">
        <v>13</v>
      </c>
      <c r="B16" s="6" t="s">
        <v>76</v>
      </c>
      <c r="C16" s="7" t="s">
        <v>27</v>
      </c>
      <c r="D16" s="10">
        <v>0</v>
      </c>
      <c r="E16" s="10">
        <v>137500000</v>
      </c>
      <c r="F16" s="10">
        <v>137500000</v>
      </c>
      <c r="G16" s="10">
        <v>0</v>
      </c>
      <c r="H16" s="10">
        <v>0</v>
      </c>
      <c r="I16" s="26">
        <f t="shared" ref="I16:I19" si="1">SUM(D16:H16)</f>
        <v>275000000</v>
      </c>
    </row>
    <row r="17" spans="1:10" s="9" customFormat="1" ht="47.25">
      <c r="A17" s="31" t="s">
        <v>14</v>
      </c>
      <c r="B17" s="29" t="s">
        <v>77</v>
      </c>
      <c r="C17" s="16" t="s">
        <v>28</v>
      </c>
      <c r="D17" s="30">
        <v>24000000</v>
      </c>
      <c r="E17" s="30">
        <v>100969000</v>
      </c>
      <c r="F17" s="30">
        <v>0</v>
      </c>
      <c r="G17" s="30">
        <v>0</v>
      </c>
      <c r="H17" s="30">
        <v>0</v>
      </c>
      <c r="I17" s="19">
        <f t="shared" si="1"/>
        <v>124969000</v>
      </c>
    </row>
    <row r="18" spans="1:10" s="9" customFormat="1" ht="47.25">
      <c r="A18" s="23" t="s">
        <v>15</v>
      </c>
      <c r="B18" s="24" t="s">
        <v>78</v>
      </c>
      <c r="C18" s="16" t="s">
        <v>28</v>
      </c>
      <c r="D18" s="25">
        <v>70000000</v>
      </c>
      <c r="E18" s="25">
        <v>74000000</v>
      </c>
      <c r="F18" s="25">
        <v>0</v>
      </c>
      <c r="G18" s="25">
        <v>0</v>
      </c>
      <c r="H18" s="25">
        <v>0</v>
      </c>
      <c r="I18" s="28">
        <f t="shared" si="1"/>
        <v>144000000</v>
      </c>
    </row>
    <row r="19" spans="1:10" s="9" customFormat="1" ht="48" thickBot="1">
      <c r="A19" s="11" t="s">
        <v>16</v>
      </c>
      <c r="B19" s="12" t="s">
        <v>70</v>
      </c>
      <c r="C19" s="21" t="s">
        <v>28</v>
      </c>
      <c r="D19" s="13">
        <v>28000000</v>
      </c>
      <c r="E19" s="13">
        <v>100111000</v>
      </c>
      <c r="F19" s="13">
        <v>0</v>
      </c>
      <c r="G19" s="13">
        <v>0</v>
      </c>
      <c r="H19" s="13">
        <v>0</v>
      </c>
      <c r="I19" s="27">
        <f t="shared" si="1"/>
        <v>128111000</v>
      </c>
    </row>
    <row r="20" spans="1:10">
      <c r="A20" s="14"/>
      <c r="B20" s="14"/>
      <c r="C20" s="14"/>
      <c r="D20" s="14"/>
      <c r="E20" s="14"/>
      <c r="F20" s="14"/>
      <c r="G20" s="14"/>
      <c r="H20" s="14"/>
      <c r="I20" s="14"/>
      <c r="J20" s="14"/>
    </row>
    <row r="21" spans="1:10" s="14" customFormat="1">
      <c r="B21" s="14" t="s">
        <v>71</v>
      </c>
    </row>
    <row r="22" spans="1:10" s="14" customFormat="1"/>
    <row r="23" spans="1:10" s="14" customFormat="1"/>
    <row r="24" spans="1:10" s="14" customFormat="1"/>
    <row r="25" spans="1:10" s="14" customFormat="1"/>
    <row r="26" spans="1:10" s="14" customFormat="1"/>
    <row r="27" spans="1:10" s="14" customFormat="1"/>
    <row r="28" spans="1:10" s="14" customFormat="1"/>
    <row r="29" spans="1:10" s="14" customFormat="1"/>
    <row r="30" spans="1:10" s="14" customFormat="1"/>
    <row r="31" spans="1:10" s="14" customFormat="1"/>
    <row r="32" spans="1:10" s="14" customFormat="1"/>
    <row r="33" s="14" customFormat="1"/>
    <row r="34" s="14" customFormat="1"/>
    <row r="35" s="14" customFormat="1"/>
    <row r="36" s="14" customFormat="1"/>
    <row r="37" s="14" customFormat="1"/>
    <row r="38" s="14" customFormat="1"/>
    <row r="39" s="14" customFormat="1"/>
    <row r="40" s="14" customFormat="1"/>
    <row r="41" s="14" customFormat="1"/>
    <row r="42" s="14" customFormat="1"/>
    <row r="43" s="14" customFormat="1"/>
    <row r="44" s="14" customFormat="1"/>
    <row r="45" s="14" customFormat="1"/>
    <row r="46" s="14" customFormat="1"/>
    <row r="47" s="14" customFormat="1"/>
    <row r="48" s="14" customFormat="1"/>
    <row r="49" s="14" customFormat="1"/>
    <row r="50" s="14" customFormat="1"/>
    <row r="51" s="14" customFormat="1"/>
    <row r="52" s="14" customFormat="1"/>
    <row r="53" s="14" customFormat="1"/>
    <row r="54" s="14" customFormat="1"/>
  </sheetData>
  <mergeCells count="8">
    <mergeCell ref="A5:I5"/>
    <mergeCell ref="A7:I7"/>
    <mergeCell ref="A6:I6"/>
    <mergeCell ref="A8:I8"/>
    <mergeCell ref="A9:A10"/>
    <mergeCell ref="B9:B10"/>
    <mergeCell ref="C9:C10"/>
    <mergeCell ref="D9:I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ALÁÍRT SZERZŐDÉSEK</vt:lpstr>
      <vt:lpstr>TERVEZETT FELADATOK</vt:lpstr>
      <vt:lpstr>'ALÁÍRT SZERZŐDÉSEK'!Nyomtatási_cím</vt:lpstr>
      <vt:lpstr>'TERVEZETT FELADATOK'!Nyomtatási_terület</vt:lpstr>
    </vt:vector>
  </TitlesOfParts>
  <Company>Erzsébetváros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Komana</dc:creator>
  <cp:lastModifiedBy>Dobrovitzkya</cp:lastModifiedBy>
  <cp:lastPrinted>2010-08-04T16:57:33Z</cp:lastPrinted>
  <dcterms:created xsi:type="dcterms:W3CDTF">2010-08-04T06:42:12Z</dcterms:created>
  <dcterms:modified xsi:type="dcterms:W3CDTF">2010-08-04T16:57:36Z</dcterms:modified>
</cp:coreProperties>
</file>