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4160" windowHeight="7755" activeTab="1"/>
  </bookViews>
  <sheets>
    <sheet name="ALÁÍRT SZERZŐDÉSEK" sheetId="1" r:id="rId1"/>
    <sheet name="TERVEZETT FELADATOK" sheetId="2" r:id="rId2"/>
  </sheets>
  <definedNames>
    <definedName name="_xlnm.Print_Titles" localSheetId="0">'ALÁÍRT SZERZŐDÉSEK'!$1:$8</definedName>
    <definedName name="_xlnm.Print_Area" localSheetId="0">'ALÁÍRT SZERZŐDÉSEK'!$A$1:$O$20</definedName>
    <definedName name="_xlnm.Print_Area" localSheetId="1">'TERVEZETT FELADATOK'!$A$1:$I$14</definedName>
  </definedNames>
  <calcPr calcId="145621"/>
</workbook>
</file>

<file path=xl/calcChain.xml><?xml version="1.0" encoding="utf-8"?>
<calcChain xmlns="http://schemas.openxmlformats.org/spreadsheetml/2006/main">
  <c r="O20" i="1" l="1"/>
  <c r="O13" i="1" l="1"/>
  <c r="O14" i="1"/>
  <c r="O15" i="1"/>
  <c r="O16" i="1"/>
  <c r="O17" i="1"/>
  <c r="O18" i="1"/>
  <c r="O12" i="1"/>
  <c r="O9" i="1"/>
  <c r="I12" i="2" l="1"/>
  <c r="I11" i="2"/>
  <c r="I9" i="2"/>
  <c r="I10" i="2"/>
</calcChain>
</file>

<file path=xl/sharedStrings.xml><?xml version="1.0" encoding="utf-8"?>
<sst xmlns="http://schemas.openxmlformats.org/spreadsheetml/2006/main" count="107" uniqueCount="78">
  <si>
    <t>Feladat megnevezése</t>
  </si>
  <si>
    <t>2012. év</t>
  </si>
  <si>
    <t>2013. év</t>
  </si>
  <si>
    <t>Összesen</t>
  </si>
  <si>
    <t>1.</t>
  </si>
  <si>
    <t>2.</t>
  </si>
  <si>
    <t>3.</t>
  </si>
  <si>
    <t>4.</t>
  </si>
  <si>
    <t>5.</t>
  </si>
  <si>
    <t>6.</t>
  </si>
  <si>
    <t>7.</t>
  </si>
  <si>
    <t>8.</t>
  </si>
  <si>
    <t>2014. év</t>
  </si>
  <si>
    <t>Szerződéskötés dátuma</t>
  </si>
  <si>
    <t>1</t>
  </si>
  <si>
    <t>2</t>
  </si>
  <si>
    <t>3</t>
  </si>
  <si>
    <t>4</t>
  </si>
  <si>
    <t>5</t>
  </si>
  <si>
    <t>6</t>
  </si>
  <si>
    <t>7</t>
  </si>
  <si>
    <t>8</t>
  </si>
  <si>
    <t>Szerződés alapján megvalósuló feladatok</t>
  </si>
  <si>
    <t>Tervezett feladatok</t>
  </si>
  <si>
    <t>Közbeszerzési eljárás lefolytatásának ideje</t>
  </si>
  <si>
    <t>Budapest Főváros VII. Kerület Erzsébetváros Önkormányzatának</t>
  </si>
  <si>
    <t>több éves kihatással járó közbeszerzéssel megvalósuló feladatai tételesen, évenkénti bontásban</t>
  </si>
  <si>
    <t>Sor-szám</t>
  </si>
  <si>
    <t>2015. év</t>
  </si>
  <si>
    <t>9=(4+…+8)</t>
  </si>
  <si>
    <t>2011. év végéig várható kiadás</t>
  </si>
  <si>
    <t>Kiadás tervezett összege</t>
  </si>
  <si>
    <t>ezer Ft</t>
  </si>
  <si>
    <t xml:space="preserve"> Kiadás tervezett összege</t>
  </si>
  <si>
    <t>Microsoft licence beszerzések</t>
  </si>
  <si>
    <t>2011.12</t>
  </si>
  <si>
    <t>Budapest Főváros VII. kerület Erzsébetváros önkormányzati fenntartású gyermekintézmények közétkeztetési beszerzése</t>
  </si>
  <si>
    <t>Szerver és hardver konszolidáció és virtualizáció (bérleti konstrukcióban 3 évre kötött szerződés esetén) - működési költségként</t>
  </si>
  <si>
    <t>Polgármesteri Hivatal épületeinek belső takarítása higiéniás feladatainak ellátása</t>
  </si>
  <si>
    <t>2011.11</t>
  </si>
  <si>
    <t>Szociális közétkeztetés</t>
  </si>
  <si>
    <t>Rekreációs központ építése</t>
  </si>
  <si>
    <t>előre nem látható időszak</t>
  </si>
  <si>
    <t>Rekreációs központ tervellenőrzési és műszaki ellenőri feladatok ellátása</t>
  </si>
  <si>
    <t>Budapest VII. kerületi önkormányzati objektumokban őrzés-védelmi feladatok ellátása</t>
  </si>
  <si>
    <t>MOMO Gyermekvédő Alapítvány (gyermekek átmeneti otthona)</t>
  </si>
  <si>
    <t>Magyar Vöröskereszt Budapest Fővárosi Szervezete (családok átmeneti otthona)</t>
  </si>
  <si>
    <t>2016. év</t>
  </si>
  <si>
    <t>2017. év</t>
  </si>
  <si>
    <t>2018. év</t>
  </si>
  <si>
    <t>2019. év</t>
  </si>
  <si>
    <t>2020. év</t>
  </si>
  <si>
    <t>2021. év</t>
  </si>
  <si>
    <t>9</t>
  </si>
  <si>
    <t>10</t>
  </si>
  <si>
    <t>11</t>
  </si>
  <si>
    <t>12</t>
  </si>
  <si>
    <t>13</t>
  </si>
  <si>
    <t>14</t>
  </si>
  <si>
    <t>15=(4+…+14)</t>
  </si>
  <si>
    <t>9.</t>
  </si>
  <si>
    <t>10.</t>
  </si>
  <si>
    <t>Baross Gábor Általános Iskola  fűtési rendszereinek korszerűsítése bérleti díj  (Szemünk fénye program)</t>
  </si>
  <si>
    <t>Baross Gábor Általános Iskola  világítási rendszereinek korszerűsítése bérleti díj  (Szemünk fénye program)</t>
  </si>
  <si>
    <t>11.</t>
  </si>
  <si>
    <t>12.</t>
  </si>
  <si>
    <t>Keretmegállapodás építési munkákra</t>
  </si>
  <si>
    <t>2012. évi építési beruházások előirányzata</t>
  </si>
  <si>
    <t>2013. évi építési beruházások előirányzata</t>
  </si>
  <si>
    <t>2014. évi építési beruházások előirányzata</t>
  </si>
  <si>
    <t>2015. évi építési beruházások előirányzata</t>
  </si>
  <si>
    <t>Budapest VII. kerület területén található önkormányzati zöldterületek fenntartása, valamint a zöldterület-fenntartási munkákhoz kapcsolódó egyéb szakipari munkák és a parkberendezések folyamatos ellenőrzési és karabantartási feladatainak ellátása</t>
  </si>
  <si>
    <t>Erzsébetvárosi Kéttannyelvű Általános Iskola, Szakiskola és Szakközépiskola  fűtési rendszereinek korszerűsítése bérleti díj, Dob utcai épület (Szemünk fénye program)</t>
  </si>
  <si>
    <t>Erzsébetvárosi Kéttannyelvű Általános Iskola, Szakiskola és Szakközépiskola világítási rendszereinek korszerűsítése bérleti díj, Dob utcai épület (Szemünk fénye program)</t>
  </si>
  <si>
    <t>2011. 05. hó</t>
  </si>
  <si>
    <t>Erzsébet Terv</t>
  </si>
  <si>
    <t>a mindenkori érvényes összeg erejéig</t>
  </si>
  <si>
    <t>Közbeszerzési Terv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</si>
</sst>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.mm\.dd;@"/>
  </numFmts>
  <fonts count="9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49" fontId="1" fillId="0" borderId="1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vertical="center"/>
    </xf>
    <xf numFmtId="0" fontId="3" fillId="0" borderId="0" xfId="0" applyFont="1"/>
    <xf numFmtId="3" fontId="3" fillId="0" borderId="1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0" fontId="2" fillId="0" borderId="0" xfId="0" applyFont="1" applyBorder="1"/>
    <xf numFmtId="49" fontId="3" fillId="0" borderId="0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9" xfId="0" applyNumberFormat="1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3" fontId="3" fillId="0" borderId="13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0" xfId="0" applyFont="1"/>
    <xf numFmtId="49" fontId="8" fillId="0" borderId="12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/>
    <xf numFmtId="49" fontId="3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 wrapText="1"/>
    </xf>
    <xf numFmtId="3" fontId="3" fillId="0" borderId="6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3" fontId="3" fillId="0" borderId="21" xfId="0" applyNumberFormat="1" applyFont="1" applyBorder="1" applyAlignment="1">
      <alignment vertical="center" wrapText="1"/>
    </xf>
    <xf numFmtId="3" fontId="3" fillId="0" borderId="23" xfId="0" applyNumberFormat="1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 wrapText="1"/>
    </xf>
    <xf numFmtId="3" fontId="3" fillId="0" borderId="24" xfId="0" applyNumberFormat="1" applyFont="1" applyBorder="1" applyAlignment="1">
      <alignment vertical="center" wrapText="1"/>
    </xf>
    <xf numFmtId="0" fontId="3" fillId="0" borderId="1" xfId="0" applyFont="1" applyBorder="1"/>
    <xf numFmtId="0" fontId="3" fillId="0" borderId="9" xfId="0" applyFont="1" applyBorder="1"/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3" fontId="3" fillId="0" borderId="18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left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vertical="center"/>
    </xf>
    <xf numFmtId="0" fontId="2" fillId="0" borderId="4" xfId="0" applyFont="1" applyBorder="1"/>
    <xf numFmtId="0" fontId="2" fillId="0" borderId="1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5" xfId="0" applyFont="1" applyBorder="1"/>
    <xf numFmtId="0" fontId="2" fillId="0" borderId="18" xfId="0" applyFont="1" applyBorder="1"/>
    <xf numFmtId="0" fontId="2" fillId="0" borderId="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view="pageLayout" topLeftCell="B1" zoomScaleNormal="100" zoomScaleSheetLayoutView="90" workbookViewId="0">
      <selection activeCell="E9" sqref="E9"/>
    </sheetView>
  </sheetViews>
  <sheetFormatPr defaultRowHeight="15" x14ac:dyDescent="0.25"/>
  <cols>
    <col min="1" max="1" width="5.42578125" style="1" customWidth="1"/>
    <col min="2" max="2" width="45" style="1" customWidth="1"/>
    <col min="3" max="3" width="15.7109375" style="1" customWidth="1"/>
    <col min="4" max="14" width="13" style="1" customWidth="1"/>
    <col min="15" max="15" width="15.5703125" style="1" bestFit="1" customWidth="1"/>
    <col min="16" max="16384" width="9.140625" style="1"/>
  </cols>
  <sheetData>
    <row r="1" spans="1:19" ht="18.75" x14ac:dyDescent="0.3">
      <c r="A1" s="68" t="s">
        <v>25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Q1" s="20"/>
    </row>
    <row r="2" spans="1:19" ht="20.25" customHeight="1" x14ac:dyDescent="0.25">
      <c r="A2" s="70" t="s">
        <v>26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9" ht="27.75" customHeight="1" x14ac:dyDescent="0.25">
      <c r="A3" s="69" t="s">
        <v>22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19" ht="39.75" customHeight="1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12"/>
    </row>
    <row r="5" spans="1:19" s="12" customFormat="1" ht="16.5" thickBot="1" x14ac:dyDescent="0.3">
      <c r="A5" s="33"/>
      <c r="B5" s="33"/>
      <c r="C5" s="33"/>
      <c r="D5" s="33"/>
      <c r="E5" s="33"/>
      <c r="F5" s="33"/>
      <c r="G5" s="33"/>
      <c r="H5" s="33"/>
      <c r="I5" s="39"/>
      <c r="J5" s="39"/>
      <c r="K5" s="39"/>
      <c r="L5" s="39"/>
      <c r="M5" s="39"/>
      <c r="N5" s="39"/>
      <c r="O5" s="44" t="s">
        <v>32</v>
      </c>
    </row>
    <row r="6" spans="1:19" ht="30" customHeight="1" x14ac:dyDescent="0.25">
      <c r="A6" s="71" t="s">
        <v>27</v>
      </c>
      <c r="B6" s="66" t="s">
        <v>0</v>
      </c>
      <c r="C6" s="66" t="s">
        <v>13</v>
      </c>
      <c r="D6" s="66" t="s">
        <v>30</v>
      </c>
      <c r="E6" s="64" t="s">
        <v>33</v>
      </c>
      <c r="F6" s="64"/>
      <c r="G6" s="64"/>
      <c r="H6" s="64"/>
      <c r="I6" s="64"/>
      <c r="J6" s="64"/>
      <c r="K6" s="64"/>
      <c r="L6" s="64"/>
      <c r="M6" s="64"/>
      <c r="N6" s="64"/>
      <c r="O6" s="65"/>
    </row>
    <row r="7" spans="1:19" ht="34.5" customHeight="1" x14ac:dyDescent="0.25">
      <c r="A7" s="72"/>
      <c r="B7" s="67"/>
      <c r="C7" s="67"/>
      <c r="D7" s="67"/>
      <c r="E7" s="28" t="s">
        <v>1</v>
      </c>
      <c r="F7" s="6" t="s">
        <v>2</v>
      </c>
      <c r="G7" s="6" t="s">
        <v>12</v>
      </c>
      <c r="H7" s="29" t="s">
        <v>28</v>
      </c>
      <c r="I7" s="29" t="s">
        <v>47</v>
      </c>
      <c r="J7" s="29" t="s">
        <v>48</v>
      </c>
      <c r="K7" s="29" t="s">
        <v>49</v>
      </c>
      <c r="L7" s="29" t="s">
        <v>50</v>
      </c>
      <c r="M7" s="29" t="s">
        <v>51</v>
      </c>
      <c r="N7" s="29" t="s">
        <v>52</v>
      </c>
      <c r="O7" s="25" t="s">
        <v>3</v>
      </c>
    </row>
    <row r="8" spans="1:19" s="23" customFormat="1" ht="15.75" x14ac:dyDescent="0.2">
      <c r="A8" s="26" t="s">
        <v>14</v>
      </c>
      <c r="B8" s="6" t="s">
        <v>15</v>
      </c>
      <c r="C8" s="36" t="s">
        <v>16</v>
      </c>
      <c r="D8" s="6" t="s">
        <v>17</v>
      </c>
      <c r="E8" s="6" t="s">
        <v>18</v>
      </c>
      <c r="F8" s="6" t="s">
        <v>19</v>
      </c>
      <c r="G8" s="6" t="s">
        <v>20</v>
      </c>
      <c r="H8" s="6" t="s">
        <v>21</v>
      </c>
      <c r="I8" s="6" t="s">
        <v>53</v>
      </c>
      <c r="J8" s="6" t="s">
        <v>54</v>
      </c>
      <c r="K8" s="6" t="s">
        <v>55</v>
      </c>
      <c r="L8" s="6" t="s">
        <v>56</v>
      </c>
      <c r="M8" s="6" t="s">
        <v>57</v>
      </c>
      <c r="N8" s="6" t="s">
        <v>58</v>
      </c>
      <c r="O8" s="25" t="s">
        <v>59</v>
      </c>
    </row>
    <row r="9" spans="1:19" s="8" customFormat="1" ht="15.75" x14ac:dyDescent="0.25">
      <c r="A9" s="4" t="s">
        <v>4</v>
      </c>
      <c r="B9" s="5" t="s">
        <v>40</v>
      </c>
      <c r="C9" s="6" t="s">
        <v>74</v>
      </c>
      <c r="D9" s="9">
        <v>25000</v>
      </c>
      <c r="E9" s="9">
        <v>125000</v>
      </c>
      <c r="F9" s="9">
        <v>53000</v>
      </c>
      <c r="G9" s="31"/>
      <c r="H9" s="30"/>
      <c r="I9" s="40"/>
      <c r="J9" s="40"/>
      <c r="K9" s="40"/>
      <c r="L9" s="40"/>
      <c r="M9" s="40"/>
      <c r="N9" s="40"/>
      <c r="O9" s="7">
        <f>SUM(D9:N9)</f>
        <v>203000</v>
      </c>
    </row>
    <row r="10" spans="1:19" s="8" customFormat="1" ht="15.75" customHeight="1" x14ac:dyDescent="0.25">
      <c r="A10" s="16" t="s">
        <v>5</v>
      </c>
      <c r="B10" s="19" t="s">
        <v>41</v>
      </c>
      <c r="C10" s="45">
        <v>39605</v>
      </c>
      <c r="D10" s="14"/>
      <c r="E10" s="61" t="s">
        <v>42</v>
      </c>
      <c r="F10" s="62"/>
      <c r="G10" s="62"/>
      <c r="H10" s="62"/>
      <c r="I10" s="62"/>
      <c r="J10" s="62"/>
      <c r="K10" s="62"/>
      <c r="L10" s="62"/>
      <c r="M10" s="62"/>
      <c r="N10" s="63"/>
      <c r="O10" s="7">
        <v>3939084</v>
      </c>
    </row>
    <row r="11" spans="1:19" s="8" customFormat="1" ht="31.5" customHeight="1" x14ac:dyDescent="0.25">
      <c r="A11" s="4" t="s">
        <v>6</v>
      </c>
      <c r="B11" s="19" t="s">
        <v>43</v>
      </c>
      <c r="C11" s="45">
        <v>39882</v>
      </c>
      <c r="D11" s="9"/>
      <c r="E11" s="61" t="s">
        <v>42</v>
      </c>
      <c r="F11" s="62"/>
      <c r="G11" s="62"/>
      <c r="H11" s="62"/>
      <c r="I11" s="62"/>
      <c r="J11" s="62"/>
      <c r="K11" s="62"/>
      <c r="L11" s="62"/>
      <c r="M11" s="62"/>
      <c r="N11" s="63"/>
      <c r="O11" s="7">
        <v>48727</v>
      </c>
    </row>
    <row r="12" spans="1:19" s="8" customFormat="1" ht="31.5" x14ac:dyDescent="0.25">
      <c r="A12" s="4" t="s">
        <v>7</v>
      </c>
      <c r="B12" s="2" t="s">
        <v>44</v>
      </c>
      <c r="C12" s="45">
        <v>40332</v>
      </c>
      <c r="D12" s="9">
        <v>52500</v>
      </c>
      <c r="E12" s="9">
        <v>41875</v>
      </c>
      <c r="F12" s="9">
        <v>20000</v>
      </c>
      <c r="G12" s="9"/>
      <c r="H12" s="9"/>
      <c r="I12" s="41"/>
      <c r="J12" s="41"/>
      <c r="K12" s="41"/>
      <c r="L12" s="41"/>
      <c r="M12" s="41"/>
      <c r="N12" s="41"/>
      <c r="O12" s="7">
        <f>SUM(D12:N12)</f>
        <v>114375</v>
      </c>
    </row>
    <row r="13" spans="1:19" s="8" customFormat="1" ht="31.5" x14ac:dyDescent="0.25">
      <c r="A13" s="4" t="s">
        <v>8</v>
      </c>
      <c r="B13" s="2" t="s">
        <v>45</v>
      </c>
      <c r="C13" s="45">
        <v>39783</v>
      </c>
      <c r="D13" s="9">
        <v>11500</v>
      </c>
      <c r="E13" s="9">
        <v>9700</v>
      </c>
      <c r="F13" s="9">
        <v>10200</v>
      </c>
      <c r="G13" s="9"/>
      <c r="H13" s="9"/>
      <c r="I13" s="41"/>
      <c r="J13" s="41"/>
      <c r="K13" s="41"/>
      <c r="L13" s="41"/>
      <c r="M13" s="41"/>
      <c r="N13" s="41"/>
      <c r="O13" s="7">
        <f t="shared" ref="O13:O18" si="0">SUM(D13:N13)</f>
        <v>31400</v>
      </c>
      <c r="S13" s="20"/>
    </row>
    <row r="14" spans="1:19" s="8" customFormat="1" ht="31.5" x14ac:dyDescent="0.25">
      <c r="A14" s="4" t="s">
        <v>9</v>
      </c>
      <c r="B14" s="2" t="s">
        <v>46</v>
      </c>
      <c r="C14" s="45">
        <v>39784</v>
      </c>
      <c r="D14" s="9">
        <v>5000</v>
      </c>
      <c r="E14" s="9">
        <v>4200</v>
      </c>
      <c r="F14" s="9">
        <v>4500</v>
      </c>
      <c r="G14" s="9"/>
      <c r="H14" s="9"/>
      <c r="I14" s="41"/>
      <c r="J14" s="41"/>
      <c r="K14" s="41"/>
      <c r="L14" s="41"/>
      <c r="M14" s="41"/>
      <c r="N14" s="41"/>
      <c r="O14" s="7">
        <f t="shared" si="0"/>
        <v>13700</v>
      </c>
    </row>
    <row r="15" spans="1:19" s="8" customFormat="1" ht="63" x14ac:dyDescent="0.25">
      <c r="A15" s="4" t="s">
        <v>10</v>
      </c>
      <c r="B15" s="2" t="s">
        <v>72</v>
      </c>
      <c r="C15" s="18">
        <v>38944</v>
      </c>
      <c r="D15" s="14">
        <v>2947</v>
      </c>
      <c r="E15" s="14">
        <v>3184</v>
      </c>
      <c r="F15" s="14">
        <v>3360</v>
      </c>
      <c r="G15" s="14">
        <v>3544</v>
      </c>
      <c r="H15" s="42">
        <v>3739</v>
      </c>
      <c r="I15" s="14">
        <v>3945</v>
      </c>
      <c r="J15" s="14">
        <v>4162</v>
      </c>
      <c r="K15" s="14">
        <v>4391</v>
      </c>
      <c r="L15" s="14">
        <v>4632</v>
      </c>
      <c r="M15" s="14">
        <v>4887</v>
      </c>
      <c r="N15" s="14">
        <v>5156</v>
      </c>
      <c r="O15" s="7">
        <f t="shared" si="0"/>
        <v>43947</v>
      </c>
    </row>
    <row r="16" spans="1:19" s="8" customFormat="1" ht="47.25" x14ac:dyDescent="0.25">
      <c r="A16" s="4" t="s">
        <v>11</v>
      </c>
      <c r="B16" s="2" t="s">
        <v>62</v>
      </c>
      <c r="C16" s="18">
        <v>38944</v>
      </c>
      <c r="D16" s="43">
        <v>7532</v>
      </c>
      <c r="E16" s="43">
        <v>8137</v>
      </c>
      <c r="F16" s="43">
        <v>8585</v>
      </c>
      <c r="G16" s="43">
        <v>9057</v>
      </c>
      <c r="H16" s="42">
        <v>9555</v>
      </c>
      <c r="I16" s="14">
        <v>10081</v>
      </c>
      <c r="J16" s="14">
        <v>10635</v>
      </c>
      <c r="K16" s="14">
        <v>11220</v>
      </c>
      <c r="L16" s="14">
        <v>11837</v>
      </c>
      <c r="M16" s="14">
        <v>12488</v>
      </c>
      <c r="N16" s="14">
        <v>13175</v>
      </c>
      <c r="O16" s="7">
        <f t="shared" si="0"/>
        <v>112302</v>
      </c>
    </row>
    <row r="17" spans="1:15" s="8" customFormat="1" ht="63" x14ac:dyDescent="0.25">
      <c r="A17" s="4" t="s">
        <v>60</v>
      </c>
      <c r="B17" s="5" t="s">
        <v>73</v>
      </c>
      <c r="C17" s="18">
        <v>38944</v>
      </c>
      <c r="D17" s="43">
        <v>1771</v>
      </c>
      <c r="E17" s="43">
        <v>1895</v>
      </c>
      <c r="F17" s="43">
        <v>1990</v>
      </c>
      <c r="G17" s="43">
        <v>2089</v>
      </c>
      <c r="H17" s="42">
        <v>2194</v>
      </c>
      <c r="I17" s="14">
        <v>2304</v>
      </c>
      <c r="J17" s="14">
        <v>2419</v>
      </c>
      <c r="K17" s="14">
        <v>2540</v>
      </c>
      <c r="L17" s="14">
        <v>2667</v>
      </c>
      <c r="M17" s="14">
        <v>2800</v>
      </c>
      <c r="N17" s="14">
        <v>2940</v>
      </c>
      <c r="O17" s="7">
        <f t="shared" si="0"/>
        <v>25609</v>
      </c>
    </row>
    <row r="18" spans="1:15" s="12" customFormat="1" ht="47.25" x14ac:dyDescent="0.25">
      <c r="A18" s="46" t="s">
        <v>61</v>
      </c>
      <c r="B18" s="47" t="s">
        <v>63</v>
      </c>
      <c r="C18" s="48">
        <v>38944</v>
      </c>
      <c r="D18" s="49">
        <v>2685</v>
      </c>
      <c r="E18" s="49">
        <v>2901</v>
      </c>
      <c r="F18" s="49">
        <v>3061</v>
      </c>
      <c r="G18" s="49">
        <v>3228</v>
      </c>
      <c r="H18" s="50">
        <v>3406</v>
      </c>
      <c r="I18" s="51">
        <v>3593</v>
      </c>
      <c r="J18" s="51">
        <v>3791</v>
      </c>
      <c r="K18" s="51">
        <v>3999</v>
      </c>
      <c r="L18" s="51">
        <v>4219</v>
      </c>
      <c r="M18" s="51">
        <v>4451</v>
      </c>
      <c r="N18" s="51">
        <v>4696</v>
      </c>
      <c r="O18" s="52">
        <f t="shared" si="0"/>
        <v>40030</v>
      </c>
    </row>
    <row r="19" spans="1:15" s="12" customFormat="1" ht="63" x14ac:dyDescent="0.25">
      <c r="A19" s="46" t="s">
        <v>64</v>
      </c>
      <c r="B19" s="57" t="s">
        <v>66</v>
      </c>
      <c r="C19" s="58">
        <v>40836</v>
      </c>
      <c r="D19" s="53"/>
      <c r="E19" s="55" t="s">
        <v>67</v>
      </c>
      <c r="F19" s="55" t="s">
        <v>68</v>
      </c>
      <c r="G19" s="55" t="s">
        <v>69</v>
      </c>
      <c r="H19" s="55" t="s">
        <v>70</v>
      </c>
      <c r="I19" s="53"/>
      <c r="J19" s="53"/>
      <c r="K19" s="53"/>
      <c r="L19" s="53"/>
      <c r="M19" s="53"/>
      <c r="N19" s="53"/>
      <c r="O19" s="54"/>
    </row>
    <row r="20" spans="1:15" s="12" customFormat="1" ht="95.25" thickBot="1" x14ac:dyDescent="0.3">
      <c r="A20" s="10" t="s">
        <v>65</v>
      </c>
      <c r="B20" s="56" t="s">
        <v>71</v>
      </c>
      <c r="C20" s="59">
        <v>40778</v>
      </c>
      <c r="D20" s="11">
        <v>25000</v>
      </c>
      <c r="E20" s="11">
        <v>62500</v>
      </c>
      <c r="F20" s="11"/>
      <c r="G20" s="11"/>
      <c r="H20" s="11"/>
      <c r="I20" s="11"/>
      <c r="J20" s="11"/>
      <c r="K20" s="11"/>
      <c r="L20" s="11"/>
      <c r="M20" s="11"/>
      <c r="N20" s="11"/>
      <c r="O20" s="60">
        <f>SUM(D20:N20)</f>
        <v>87500</v>
      </c>
    </row>
    <row r="21" spans="1:15" s="12" customFormat="1" ht="15.75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s="12" customFormat="1" x14ac:dyDescent="0.25"/>
    <row r="23" spans="1:15" s="12" customFormat="1" x14ac:dyDescent="0.25"/>
    <row r="24" spans="1:15" s="12" customFormat="1" x14ac:dyDescent="0.25"/>
    <row r="25" spans="1:15" s="12" customFormat="1" x14ac:dyDescent="0.25"/>
    <row r="26" spans="1:15" s="12" customFormat="1" x14ac:dyDescent="0.25"/>
    <row r="27" spans="1:15" s="12" customFormat="1" x14ac:dyDescent="0.25"/>
    <row r="28" spans="1:15" s="12" customFormat="1" x14ac:dyDescent="0.25"/>
    <row r="29" spans="1:15" s="12" customFormat="1" x14ac:dyDescent="0.25"/>
    <row r="30" spans="1:15" s="12" customFormat="1" x14ac:dyDescent="0.25"/>
    <row r="31" spans="1:15" s="12" customFormat="1" x14ac:dyDescent="0.25"/>
    <row r="32" spans="1:15" s="12" customFormat="1" x14ac:dyDescent="0.25"/>
    <row r="33" s="12" customFormat="1" x14ac:dyDescent="0.25"/>
  </sheetData>
  <mergeCells count="11">
    <mergeCell ref="E10:N10"/>
    <mergeCell ref="E11:N11"/>
    <mergeCell ref="E6:O6"/>
    <mergeCell ref="D6:D7"/>
    <mergeCell ref="A1:O1"/>
    <mergeCell ref="A3:O3"/>
    <mergeCell ref="A2:O2"/>
    <mergeCell ref="C6:C7"/>
    <mergeCell ref="A4:O4"/>
    <mergeCell ref="A6:A7"/>
    <mergeCell ref="B6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fitToHeight="2" orientation="landscape" r:id="rId1"/>
  <headerFooter alignWithMargins="0">
    <oddHeader>&amp;R12. 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view="pageBreakPreview" zoomScale="94" zoomScaleNormal="100" zoomScaleSheetLayoutView="94" workbookViewId="0">
      <selection activeCell="B15" sqref="B15"/>
    </sheetView>
  </sheetViews>
  <sheetFormatPr defaultRowHeight="15" x14ac:dyDescent="0.25"/>
  <cols>
    <col min="1" max="1" width="5.140625" style="1" customWidth="1"/>
    <col min="2" max="2" width="38.42578125" style="1" customWidth="1"/>
    <col min="3" max="3" width="18.140625" style="1" customWidth="1"/>
    <col min="4" max="8" width="12.7109375" style="1" customWidth="1"/>
    <col min="9" max="9" width="14.28515625" style="1" bestFit="1" customWidth="1"/>
    <col min="10" max="16384" width="9.140625" style="1"/>
  </cols>
  <sheetData>
    <row r="1" spans="1:10" ht="18.75" x14ac:dyDescent="0.3">
      <c r="A1" s="68" t="s">
        <v>25</v>
      </c>
      <c r="B1" s="68"/>
      <c r="C1" s="68"/>
      <c r="D1" s="68"/>
      <c r="E1" s="68"/>
      <c r="F1" s="68"/>
      <c r="G1" s="68"/>
      <c r="H1" s="68"/>
      <c r="I1" s="68"/>
    </row>
    <row r="2" spans="1:10" ht="18.75" x14ac:dyDescent="0.3">
      <c r="A2" s="68" t="s">
        <v>26</v>
      </c>
      <c r="B2" s="68"/>
      <c r="C2" s="68"/>
      <c r="D2" s="68"/>
      <c r="E2" s="68"/>
      <c r="F2" s="68"/>
      <c r="G2" s="68"/>
      <c r="H2" s="68"/>
      <c r="I2" s="68"/>
    </row>
    <row r="3" spans="1:10" ht="28.5" customHeight="1" x14ac:dyDescent="0.3">
      <c r="A3" s="68" t="s">
        <v>23</v>
      </c>
      <c r="B3" s="68"/>
      <c r="C3" s="68"/>
      <c r="D3" s="68"/>
      <c r="E3" s="68"/>
      <c r="F3" s="68"/>
      <c r="G3" s="68"/>
      <c r="H3" s="68"/>
      <c r="I3" s="68"/>
    </row>
    <row r="4" spans="1:10" ht="37.5" customHeight="1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10" s="12" customFormat="1" ht="16.5" thickBot="1" x14ac:dyDescent="0.3">
      <c r="A5" s="33"/>
      <c r="B5" s="35"/>
      <c r="C5" s="33"/>
      <c r="D5" s="33"/>
      <c r="E5" s="33"/>
      <c r="F5" s="33"/>
      <c r="G5" s="33"/>
      <c r="H5" s="33"/>
      <c r="I5" s="34" t="s">
        <v>32</v>
      </c>
    </row>
    <row r="6" spans="1:10" ht="30" customHeight="1" x14ac:dyDescent="0.25">
      <c r="A6" s="73" t="s">
        <v>27</v>
      </c>
      <c r="B6" s="75" t="s">
        <v>0</v>
      </c>
      <c r="C6" s="75" t="s">
        <v>24</v>
      </c>
      <c r="D6" s="79" t="s">
        <v>30</v>
      </c>
      <c r="E6" s="77" t="s">
        <v>31</v>
      </c>
      <c r="F6" s="77"/>
      <c r="G6" s="77"/>
      <c r="H6" s="77"/>
      <c r="I6" s="78"/>
    </row>
    <row r="7" spans="1:10" ht="33" customHeight="1" x14ac:dyDescent="0.25">
      <c r="A7" s="74"/>
      <c r="B7" s="76"/>
      <c r="C7" s="76"/>
      <c r="D7" s="80"/>
      <c r="E7" s="32" t="s">
        <v>1</v>
      </c>
      <c r="F7" s="38" t="s">
        <v>2</v>
      </c>
      <c r="G7" s="38" t="s">
        <v>12</v>
      </c>
      <c r="H7" s="38" t="s">
        <v>28</v>
      </c>
      <c r="I7" s="3" t="s">
        <v>3</v>
      </c>
    </row>
    <row r="8" spans="1:10" s="23" customFormat="1" ht="12" x14ac:dyDescent="0.2">
      <c r="A8" s="24" t="s">
        <v>14</v>
      </c>
      <c r="B8" s="21" t="s">
        <v>15</v>
      </c>
      <c r="C8" s="21" t="s">
        <v>16</v>
      </c>
      <c r="D8" s="21" t="s">
        <v>17</v>
      </c>
      <c r="E8" s="21" t="s">
        <v>18</v>
      </c>
      <c r="F8" s="21" t="s">
        <v>19</v>
      </c>
      <c r="G8" s="21" t="s">
        <v>20</v>
      </c>
      <c r="H8" s="21" t="s">
        <v>21</v>
      </c>
      <c r="I8" s="22" t="s">
        <v>29</v>
      </c>
    </row>
    <row r="9" spans="1:10" ht="63" x14ac:dyDescent="0.25">
      <c r="A9" s="37" t="s">
        <v>4</v>
      </c>
      <c r="B9" s="13" t="s">
        <v>36</v>
      </c>
      <c r="C9" s="38" t="s">
        <v>35</v>
      </c>
      <c r="D9" s="14">
        <v>0</v>
      </c>
      <c r="E9" s="14">
        <v>237500</v>
      </c>
      <c r="F9" s="14">
        <v>250000</v>
      </c>
      <c r="G9" s="14">
        <v>262500</v>
      </c>
      <c r="H9" s="14"/>
      <c r="I9" s="15">
        <f t="shared" ref="I9:I10" si="0">SUM(D9:H9)</f>
        <v>750000</v>
      </c>
    </row>
    <row r="10" spans="1:10" s="8" customFormat="1" ht="63" x14ac:dyDescent="0.25">
      <c r="A10" s="4" t="s">
        <v>5</v>
      </c>
      <c r="B10" s="5" t="s">
        <v>37</v>
      </c>
      <c r="C10" s="6" t="s">
        <v>35</v>
      </c>
      <c r="D10" s="14">
        <v>0</v>
      </c>
      <c r="E10" s="9">
        <v>27000</v>
      </c>
      <c r="F10" s="9">
        <v>18000</v>
      </c>
      <c r="G10" s="9">
        <v>9000</v>
      </c>
      <c r="H10" s="9"/>
      <c r="I10" s="15">
        <f t="shared" si="0"/>
        <v>54000</v>
      </c>
    </row>
    <row r="11" spans="1:10" s="8" customFormat="1" ht="15.75" x14ac:dyDescent="0.25">
      <c r="A11" s="4" t="s">
        <v>6</v>
      </c>
      <c r="B11" s="5" t="s">
        <v>34</v>
      </c>
      <c r="C11" s="6" t="s">
        <v>39</v>
      </c>
      <c r="D11" s="14">
        <v>0</v>
      </c>
      <c r="E11" s="9">
        <v>30000</v>
      </c>
      <c r="F11" s="9">
        <v>30000</v>
      </c>
      <c r="G11" s="9">
        <v>30000</v>
      </c>
      <c r="H11" s="9"/>
      <c r="I11" s="17">
        <f t="shared" ref="I11:I12" si="1">SUM(D11:H11)</f>
        <v>90000</v>
      </c>
    </row>
    <row r="12" spans="1:10" s="8" customFormat="1" ht="31.5" x14ac:dyDescent="0.25">
      <c r="A12" s="46" t="s">
        <v>7</v>
      </c>
      <c r="B12" s="81" t="s">
        <v>38</v>
      </c>
      <c r="C12" s="82" t="s">
        <v>39</v>
      </c>
      <c r="D12" s="51">
        <v>0</v>
      </c>
      <c r="E12" s="83">
        <v>62499</v>
      </c>
      <c r="F12" s="83"/>
      <c r="G12" s="83"/>
      <c r="H12" s="83"/>
      <c r="I12" s="17">
        <f t="shared" si="1"/>
        <v>62499</v>
      </c>
    </row>
    <row r="13" spans="1:10" x14ac:dyDescent="0.25">
      <c r="A13" s="84" t="s">
        <v>8</v>
      </c>
      <c r="B13" s="85" t="s">
        <v>75</v>
      </c>
      <c r="C13" s="85"/>
      <c r="D13" s="85"/>
      <c r="E13" s="90" t="s">
        <v>76</v>
      </c>
      <c r="F13" s="91"/>
      <c r="G13" s="91"/>
      <c r="H13" s="92"/>
      <c r="I13" s="86"/>
      <c r="J13" s="12"/>
    </row>
    <row r="14" spans="1:10" s="12" customFormat="1" ht="15.75" thickBot="1" x14ac:dyDescent="0.3">
      <c r="A14" s="87" t="s">
        <v>9</v>
      </c>
      <c r="B14" s="88" t="s">
        <v>77</v>
      </c>
      <c r="C14" s="88"/>
      <c r="D14" s="88"/>
      <c r="E14" s="93" t="s">
        <v>76</v>
      </c>
      <c r="F14" s="94"/>
      <c r="G14" s="94"/>
      <c r="H14" s="95"/>
      <c r="I14" s="89"/>
    </row>
    <row r="15" spans="1:10" s="12" customFormat="1" x14ac:dyDescent="0.25"/>
    <row r="16" spans="1:10" s="12" customFormat="1" x14ac:dyDescent="0.25"/>
    <row r="17" s="12" customFormat="1" x14ac:dyDescent="0.25"/>
    <row r="18" s="12" customFormat="1" x14ac:dyDescent="0.25"/>
    <row r="19" s="12" customFormat="1" x14ac:dyDescent="0.25"/>
    <row r="20" s="12" customFormat="1" x14ac:dyDescent="0.25"/>
    <row r="21" s="12" customFormat="1" x14ac:dyDescent="0.25"/>
    <row r="22" s="12" customFormat="1" x14ac:dyDescent="0.25"/>
    <row r="23" s="12" customFormat="1" x14ac:dyDescent="0.25"/>
    <row r="24" s="12" customFormat="1" x14ac:dyDescent="0.25"/>
    <row r="25" s="12" customFormat="1" x14ac:dyDescent="0.25"/>
    <row r="26" s="12" customFormat="1" x14ac:dyDescent="0.25"/>
    <row r="27" s="12" customFormat="1" x14ac:dyDescent="0.25"/>
    <row r="28" s="12" customFormat="1" x14ac:dyDescent="0.25"/>
    <row r="29" s="12" customFormat="1" x14ac:dyDescent="0.25"/>
    <row r="30" s="12" customFormat="1" x14ac:dyDescent="0.25"/>
    <row r="31" s="12" customFormat="1" x14ac:dyDescent="0.25"/>
    <row r="32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</sheetData>
  <mergeCells count="11">
    <mergeCell ref="E13:H13"/>
    <mergeCell ref="E14:H14"/>
    <mergeCell ref="A1:I1"/>
    <mergeCell ref="A3:I3"/>
    <mergeCell ref="A2:I2"/>
    <mergeCell ref="A4:I4"/>
    <mergeCell ref="A6:A7"/>
    <mergeCell ref="B6:B7"/>
    <mergeCell ref="C6:C7"/>
    <mergeCell ref="E6:I6"/>
    <mergeCell ref="D6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headerFooter alignWithMargins="0">
    <oddHeader xml:space="preserve">&amp;R12/a. számú melléklet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ALÁÍRT SZERZŐDÉSEK</vt:lpstr>
      <vt:lpstr>TERVEZETT FELADATOK</vt:lpstr>
      <vt:lpstr>'ALÁÍRT SZERZŐDÉSEK'!Nyomtatási_cím</vt:lpstr>
      <vt:lpstr>'ALÁÍRT SZERZŐDÉSEK'!Nyomtatási_terület</vt:lpstr>
      <vt:lpstr>'TERVEZETT FELADATOK'!Nyomtatási_terület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Komana</dc:creator>
  <cp:lastModifiedBy>Bőcz Judit</cp:lastModifiedBy>
  <cp:lastPrinted>2011-11-30T17:01:43Z</cp:lastPrinted>
  <dcterms:created xsi:type="dcterms:W3CDTF">2010-08-04T06:42:12Z</dcterms:created>
  <dcterms:modified xsi:type="dcterms:W3CDTF">2011-11-30T17:02:42Z</dcterms:modified>
</cp:coreProperties>
</file>