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5480" windowHeight="11520" tabRatio="682"/>
  </bookViews>
  <sheets>
    <sheet name="Kiadás Összesen" sheetId="2" r:id="rId1"/>
  </sheets>
  <definedNames>
    <definedName name="adcs">#REF!</definedName>
    <definedName name="ho">#REF!</definedName>
    <definedName name="_xlnm.Print_Titles" localSheetId="0">'Kiadás Összesen'!$A:$B</definedName>
    <definedName name="_xlnm.Print_Area" localSheetId="0">'Kiadás Összesen'!$A$1:$F$66</definedName>
    <definedName name="szt2_">#REF!</definedName>
  </definedNames>
  <calcPr calcId="145621"/>
</workbook>
</file>

<file path=xl/calcChain.xml><?xml version="1.0" encoding="utf-8"?>
<calcChain xmlns="http://schemas.openxmlformats.org/spreadsheetml/2006/main">
  <c r="F12" i="2" l="1"/>
</calcChain>
</file>

<file path=xl/connections.xml><?xml version="1.0" encoding="utf-8"?>
<connections xmlns="http://schemas.openxmlformats.org/spreadsheetml/2006/main">
  <connection id="1" odcFile="http://sharepoint/kemm/Adatkapcsolatok/FVIR_Eloiranyzatok_es_penzugyi_teljesitesek_fokonyv.odc" keepAlive="1" name="FVIR_Eloiranyzatok_es_penzugyi_teljesitesek_fokonyv" type="5" refreshedVersion="4" onlyUseConnectionFile="1" background="1" refreshOnLoad="1" saveData="1" singleSignOnId="DEMO">
    <dbPr connection="Provider=MSOLAP.4;Integrated Security=SSPI;Persist Security Info=True;Initial Catalog=ForrasDW;Data Source=db-penzugy;MDX Compatibility=1;Safety Options=2;MDX Missing Member Mode=Error" command="FVIR Előirányzatok és pénzügyi teljesítések - főkönyv" commandType="1"/>
    <olapPr sendLocale="1" rowDrillCount="1000"/>
  </connection>
</connections>
</file>

<file path=xl/sharedStrings.xml><?xml version="1.0" encoding="utf-8"?>
<sst xmlns="http://schemas.openxmlformats.org/spreadsheetml/2006/main" count="88" uniqueCount="83">
  <si>
    <t>Sor-szám</t>
  </si>
  <si>
    <t xml:space="preserve">Személyi juttatások </t>
  </si>
  <si>
    <t>Dologi kiadások</t>
  </si>
  <si>
    <t>Pénzügyi befektetések kiadásai</t>
  </si>
  <si>
    <t>Budapest Főváros VII. Kerület Erzsébetváros Önkormányzata</t>
  </si>
  <si>
    <t>Munkaadókat terhelő járulékok</t>
  </si>
  <si>
    <t>Kiadási előirányzatok megnevezése</t>
  </si>
  <si>
    <t>Működési célú támogatási kölcsön nyújtása</t>
  </si>
  <si>
    <t>Ellátottak pénzbeli juttatásai</t>
  </si>
  <si>
    <t>a</t>
  </si>
  <si>
    <t>I</t>
  </si>
  <si>
    <t>II</t>
  </si>
  <si>
    <t>Intézményi felújítás áfá-val</t>
  </si>
  <si>
    <t>III</t>
  </si>
  <si>
    <t>IV</t>
  </si>
  <si>
    <t>V</t>
  </si>
  <si>
    <t>VI</t>
  </si>
  <si>
    <t>VII</t>
  </si>
  <si>
    <t>VIII</t>
  </si>
  <si>
    <t>IX</t>
  </si>
  <si>
    <t>X</t>
  </si>
  <si>
    <t>Duplázódás miatti korrekció: költségvetési szerveknek folyósított támogatás</t>
  </si>
  <si>
    <t>ezer Ft</t>
  </si>
  <si>
    <t>Tárgyévi költségvetési kiadások összesen (VI+VII)</t>
  </si>
  <si>
    <t>Intézményi működési kiadások (1+...+3)</t>
  </si>
  <si>
    <t>Hosszú lejáratú hitelek visszafizetése, törlesztése, kötvények beváltása</t>
  </si>
  <si>
    <t>Tartalékok összesen = Pénzforgalom nélküli kiadások (24+25)</t>
  </si>
  <si>
    <t>XI</t>
  </si>
  <si>
    <t>Index</t>
  </si>
  <si>
    <t>2. számú melléklet  az előterjesztéshez</t>
  </si>
  <si>
    <t>2012. évi eredeti előirányzat</t>
  </si>
  <si>
    <t>Dologi jellegű kiadások</t>
  </si>
  <si>
    <t>Önkormányzati felújítások</t>
  </si>
  <si>
    <t>Intézményi beruházási kiadások</t>
  </si>
  <si>
    <t>Önkormányzati Beruházások</t>
  </si>
  <si>
    <t>Forgatási célú belföldi értékpapírok vásárlása</t>
  </si>
  <si>
    <t>Finanszírozási célú pénzügyi műveletek kiadásai (27+…+29)</t>
  </si>
  <si>
    <t>Lakásért fizetett pénzbeli térítés és lakáshoz jutás pénzbeli támogatása</t>
  </si>
  <si>
    <t>b</t>
  </si>
  <si>
    <t>Támogatásértékű felhalmozási kiadások összesen (7+8)</t>
  </si>
  <si>
    <t>c</t>
  </si>
  <si>
    <t>Támogatásértékű kiadás összesen (6+b)</t>
  </si>
  <si>
    <t>d</t>
  </si>
  <si>
    <t>Előző évi pénzmaradvány átadása összesen (9+10)</t>
  </si>
  <si>
    <t>Államháztartáson belüli támogatások és támogatás jellegű kiadások összesen (a+c+d)</t>
  </si>
  <si>
    <t>e</t>
  </si>
  <si>
    <t xml:space="preserve">Felhalmozási célú pénzeszközátadás államháztartáson kívülre összesen (12+…+14) </t>
  </si>
  <si>
    <t>Államháztartáson kívüli pénzeszközátadások összesen (11+e)</t>
  </si>
  <si>
    <t xml:space="preserve">   Lakóház és egyéb épület felújítás</t>
  </si>
  <si>
    <t xml:space="preserve">   Parkfelújítás</t>
  </si>
  <si>
    <t xml:space="preserve">   Pályázatokkal kapcsolatos felújítások</t>
  </si>
  <si>
    <t>f</t>
  </si>
  <si>
    <t>g</t>
  </si>
  <si>
    <t>Beruházások összesen (19+ …+20)</t>
  </si>
  <si>
    <t>Felhalmozási kiadások összesen (f+g+21)</t>
  </si>
  <si>
    <t>Támogatási kölcsönök nyújtása államháztartáson kívűlre összesen (22+23)</t>
  </si>
  <si>
    <t>Pénzforgalmi kiadások összesen (I+II+III+15+16+IV+V)</t>
  </si>
  <si>
    <t>Támogatások folyosítása összesen (4+5)</t>
  </si>
  <si>
    <t xml:space="preserve">   ebből "Erzsébet terv" Fejlsztési programmal kapcsolatos felújítási kiadás</t>
  </si>
  <si>
    <t>Előző évi működési célú pénzmaradvány átadása</t>
  </si>
  <si>
    <t>Előző évi felhalmozási célú pénzmaradvány átadása</t>
  </si>
  <si>
    <t>Támogatásértékű beruházási kiadás</t>
  </si>
  <si>
    <t>Támogatásértékű felújítási kiadás</t>
  </si>
  <si>
    <t>Működési célú pénzeszközátadás államháztartáson kívülre</t>
  </si>
  <si>
    <t>Beruházási célú pénzeszközátadás államháztartáson kívülre</t>
  </si>
  <si>
    <t>Felújítási célú pénzeszközátadás államháztartáson kívülre</t>
  </si>
  <si>
    <t>Társadalom-, szociálpolitikai és egyéb juttatás, támogatás</t>
  </si>
  <si>
    <t>Felhalmozási célú támogatási kölcsön nyújtása</t>
  </si>
  <si>
    <t>Általános tartalék</t>
  </si>
  <si>
    <t>Céltartalékok</t>
  </si>
  <si>
    <t>Likviditási célú hitelek törlesztése</t>
  </si>
  <si>
    <t>Irányító szerv alá tartozó költségvetési szerveknek folyósított felhalmozási támogatás</t>
  </si>
  <si>
    <t>Irányító szerv alá tartozó költségvetési szerveknek folyósított működési támogatás</t>
  </si>
  <si>
    <t>Dologi kiadások összesen</t>
  </si>
  <si>
    <t xml:space="preserve">   Útfelújítás</t>
  </si>
  <si>
    <t>Támogatásértékű működési kiadás</t>
  </si>
  <si>
    <t>Felújítási kiadások összesen (17+...+18)</t>
  </si>
  <si>
    <t>2012. I-III. negyedévi teljesítés</t>
  </si>
  <si>
    <t>2012. I-III. negyedévi költségvetés kiadási előirányzatainak teljesítése</t>
  </si>
  <si>
    <t>2012. I-III. negyedévi módosított előirányzat</t>
  </si>
  <si>
    <t>Tárgyévi korrigált kiadások összesen (VIII+26)</t>
  </si>
  <si>
    <t>Tárgyévi kiadások összesen (IX+X)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</si>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</sst>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4"/>
      <name val="Times New Roman"/>
      <family val="1"/>
    </font>
    <font>
      <b/>
      <i/>
      <sz val="14"/>
      <name val="Times New Roman"/>
      <family val="1"/>
    </font>
    <font>
      <sz val="12"/>
      <name val="Times New Roman"/>
      <family val="1"/>
    </font>
    <font>
      <sz val="12"/>
      <name val="Arial CE"/>
      <family val="2"/>
      <charset val="238"/>
    </font>
    <font>
      <sz val="10"/>
      <name val="Arial CE"/>
      <charset val="238"/>
    </font>
    <font>
      <sz val="14"/>
      <name val="Arial CE"/>
      <charset val="238"/>
    </font>
    <font>
      <b/>
      <sz val="10"/>
      <name val="Arial CE"/>
      <charset val="238"/>
    </font>
    <font>
      <i/>
      <sz val="14"/>
      <name val="Times New Roman"/>
      <family val="1"/>
      <charset val="238"/>
    </font>
    <font>
      <b/>
      <i/>
      <sz val="14"/>
      <name val="Ari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9" fillId="0" borderId="0" applyFont="0" applyFill="0" applyBorder="0" applyAlignment="0" applyProtection="0"/>
  </cellStyleXfs>
  <cellXfs count="149">
    <xf numFmtId="0" fontId="0" fillId="0" borderId="0" xfId="0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18" fillId="2" borderId="0" xfId="0" applyFont="1" applyFill="1" applyAlignment="1">
      <alignment horizontal="right"/>
    </xf>
    <xf numFmtId="0" fontId="0" fillId="2" borderId="0" xfId="0" applyFill="1" applyBorder="1"/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3" fontId="6" fillId="2" borderId="2" xfId="0" applyNumberFormat="1" applyFont="1" applyFill="1" applyBorder="1"/>
    <xf numFmtId="10" fontId="6" fillId="2" borderId="2" xfId="0" applyNumberFormat="1" applyFont="1" applyFill="1" applyBorder="1"/>
    <xf numFmtId="3" fontId="6" fillId="2" borderId="0" xfId="0" applyNumberFormat="1" applyFont="1" applyFill="1" applyBorder="1"/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 indent="1"/>
    </xf>
    <xf numFmtId="3" fontId="5" fillId="2" borderId="3" xfId="0" applyNumberFormat="1" applyFont="1" applyFill="1" applyBorder="1"/>
    <xf numFmtId="10" fontId="5" fillId="2" borderId="3" xfId="0" applyNumberFormat="1" applyFont="1" applyFill="1" applyBorder="1"/>
    <xf numFmtId="3" fontId="5" fillId="2" borderId="0" xfId="0" applyNumberFormat="1" applyFont="1" applyFill="1" applyBorder="1"/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 indent="1"/>
    </xf>
    <xf numFmtId="3" fontId="5" fillId="2" borderId="4" xfId="0" applyNumberFormat="1" applyFont="1" applyFill="1" applyBorder="1"/>
    <xf numFmtId="10" fontId="5" fillId="2" borderId="4" xfId="0" applyNumberFormat="1" applyFont="1" applyFill="1" applyBorder="1"/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/>
    <xf numFmtId="3" fontId="6" fillId="2" borderId="5" xfId="0" applyNumberFormat="1" applyFont="1" applyFill="1" applyBorder="1"/>
    <xf numFmtId="10" fontId="6" fillId="2" borderId="5" xfId="0" applyNumberFormat="1" applyFont="1" applyFill="1" applyBorder="1"/>
    <xf numFmtId="3" fontId="7" fillId="2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3" fontId="6" fillId="2" borderId="5" xfId="0" applyNumberFormat="1" applyFont="1" applyFill="1" applyBorder="1" applyAlignment="1">
      <alignment vertical="center" wrapText="1"/>
    </xf>
    <xf numFmtId="10" fontId="6" fillId="2" borderId="5" xfId="0" applyNumberFormat="1" applyFont="1" applyFill="1" applyBorder="1" applyAlignment="1">
      <alignment vertical="center" wrapText="1"/>
    </xf>
    <xf numFmtId="3" fontId="15" fillId="2" borderId="5" xfId="0" applyNumberFormat="1" applyFont="1" applyFill="1" applyBorder="1" applyAlignment="1">
      <alignment vertical="center" wrapText="1"/>
    </xf>
    <xf numFmtId="3" fontId="5" fillId="2" borderId="5" xfId="0" applyNumberFormat="1" applyFont="1" applyFill="1" applyBorder="1"/>
    <xf numFmtId="0" fontId="4" fillId="2" borderId="5" xfId="0" applyFont="1" applyFill="1" applyBorder="1" applyAlignment="1">
      <alignment vertical="center" wrapText="1"/>
    </xf>
    <xf numFmtId="0" fontId="5" fillId="2" borderId="3" xfId="0" applyFont="1" applyFill="1" applyBorder="1"/>
    <xf numFmtId="0" fontId="12" fillId="2" borderId="0" xfId="0" applyFont="1" applyFill="1" applyBorder="1"/>
    <xf numFmtId="3" fontId="5" fillId="2" borderId="4" xfId="0" applyNumberFormat="1" applyFont="1" applyFill="1" applyBorder="1" applyAlignment="1">
      <alignment vertical="center" wrapText="1"/>
    </xf>
    <xf numFmtId="10" fontId="5" fillId="2" borderId="4" xfId="0" applyNumberFormat="1" applyFont="1" applyFill="1" applyBorder="1" applyAlignment="1">
      <alignment vertical="center" wrapText="1"/>
    </xf>
    <xf numFmtId="3" fontId="15" fillId="2" borderId="0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3" fontId="6" fillId="2" borderId="9" xfId="0" applyNumberFormat="1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wrapText="1"/>
    </xf>
    <xf numFmtId="3" fontId="6" fillId="2" borderId="5" xfId="0" applyNumberFormat="1" applyFont="1" applyFill="1" applyBorder="1" applyAlignment="1">
      <alignment vertical="center"/>
    </xf>
    <xf numFmtId="0" fontId="12" fillId="2" borderId="5" xfId="0" applyFont="1" applyFill="1" applyBorder="1"/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3" fontId="7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left"/>
    </xf>
    <xf numFmtId="0" fontId="2" fillId="2" borderId="0" xfId="0" applyFont="1" applyFill="1" applyBorder="1"/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 wrapText="1"/>
    </xf>
    <xf numFmtId="0" fontId="2" fillId="2" borderId="5" xfId="0" applyFont="1" applyFill="1" applyBorder="1"/>
    <xf numFmtId="0" fontId="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3" fontId="5" fillId="2" borderId="7" xfId="0" applyNumberFormat="1" applyFont="1" applyFill="1" applyBorder="1" applyAlignment="1">
      <alignment vertical="center" wrapText="1"/>
    </xf>
    <xf numFmtId="10" fontId="5" fillId="2" borderId="7" xfId="0" applyNumberFormat="1" applyFont="1" applyFill="1" applyBorder="1" applyAlignment="1">
      <alignment vertical="center" wrapText="1"/>
    </xf>
    <xf numFmtId="3" fontId="5" fillId="2" borderId="11" xfId="0" applyNumberFormat="1" applyFont="1" applyFill="1" applyBorder="1" applyAlignment="1">
      <alignment vertical="center" wrapText="1"/>
    </xf>
    <xf numFmtId="3" fontId="5" fillId="2" borderId="11" xfId="0" applyNumberFormat="1" applyFont="1" applyFill="1" applyBorder="1"/>
    <xf numFmtId="0" fontId="12" fillId="2" borderId="11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3" fillId="2" borderId="0" xfId="0" applyFont="1" applyFill="1" applyBorder="1"/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left" indent="1"/>
    </xf>
    <xf numFmtId="3" fontId="5" fillId="2" borderId="6" xfId="0" applyNumberFormat="1" applyFont="1" applyFill="1" applyBorder="1"/>
    <xf numFmtId="10" fontId="5" fillId="2" borderId="6" xfId="0" applyNumberFormat="1" applyFont="1" applyFill="1" applyBorder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indent="1"/>
    </xf>
    <xf numFmtId="3" fontId="5" fillId="2" borderId="2" xfId="0" applyNumberFormat="1" applyFont="1" applyFill="1" applyBorder="1"/>
    <xf numFmtId="10" fontId="5" fillId="2" borderId="2" xfId="0" applyNumberFormat="1" applyFont="1" applyFill="1" applyBorder="1"/>
    <xf numFmtId="0" fontId="0" fillId="2" borderId="6" xfId="0" applyFill="1" applyBorder="1"/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3" fontId="5" fillId="2" borderId="9" xfId="0" applyNumberFormat="1" applyFont="1" applyFill="1" applyBorder="1"/>
    <xf numFmtId="10" fontId="5" fillId="2" borderId="9" xfId="0" applyNumberFormat="1" applyFont="1" applyFill="1" applyBorder="1"/>
    <xf numFmtId="0" fontId="7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/>
    </xf>
    <xf numFmtId="0" fontId="0" fillId="2" borderId="5" xfId="0" applyFill="1" applyBorder="1"/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/>
    </xf>
    <xf numFmtId="10" fontId="5" fillId="2" borderId="5" xfId="0" applyNumberFormat="1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3" fontId="5" fillId="2" borderId="8" xfId="0" applyNumberFormat="1" applyFont="1" applyFill="1" applyBorder="1"/>
    <xf numFmtId="10" fontId="5" fillId="2" borderId="8" xfId="0" applyNumberFormat="1" applyFont="1" applyFill="1" applyBorder="1"/>
    <xf numFmtId="0" fontId="7" fillId="2" borderId="5" xfId="0" applyFont="1" applyFill="1" applyBorder="1"/>
    <xf numFmtId="3" fontId="7" fillId="2" borderId="5" xfId="0" applyNumberFormat="1" applyFont="1" applyFill="1" applyBorder="1"/>
    <xf numFmtId="10" fontId="7" fillId="2" borderId="5" xfId="0" applyNumberFormat="1" applyFont="1" applyFill="1" applyBorder="1"/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vertical="center"/>
    </xf>
    <xf numFmtId="3" fontId="16" fillId="2" borderId="5" xfId="0" applyNumberFormat="1" applyFont="1" applyFill="1" applyBorder="1" applyAlignment="1">
      <alignment vertical="center"/>
    </xf>
    <xf numFmtId="10" fontId="16" fillId="2" borderId="5" xfId="0" applyNumberFormat="1" applyFont="1" applyFill="1" applyBorder="1" applyAlignment="1">
      <alignment vertical="center"/>
    </xf>
    <xf numFmtId="0" fontId="16" fillId="2" borderId="5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/>
    </xf>
    <xf numFmtId="0" fontId="5" fillId="2" borderId="5" xfId="0" applyFont="1" applyFill="1" applyBorder="1" applyAlignment="1"/>
    <xf numFmtId="0" fontId="0" fillId="2" borderId="0" xfId="0" applyFont="1" applyFill="1" applyBorder="1"/>
    <xf numFmtId="0" fontId="5" fillId="2" borderId="3" xfId="0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vertical="center"/>
    </xf>
    <xf numFmtId="0" fontId="17" fillId="2" borderId="0" xfId="0" applyFont="1" applyFill="1" applyBorder="1"/>
    <xf numFmtId="0" fontId="7" fillId="2" borderId="12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vertical="center" wrapText="1"/>
    </xf>
    <xf numFmtId="3" fontId="16" fillId="2" borderId="8" xfId="0" applyNumberFormat="1" applyFont="1" applyFill="1" applyBorder="1" applyAlignment="1">
      <alignment vertical="center"/>
    </xf>
    <xf numFmtId="10" fontId="16" fillId="2" borderId="8" xfId="0" applyNumberFormat="1" applyFont="1" applyFill="1" applyBorder="1" applyAlignment="1">
      <alignment vertical="center"/>
    </xf>
    <xf numFmtId="0" fontId="0" fillId="2" borderId="0" xfId="0" applyFill="1"/>
    <xf numFmtId="0" fontId="5" fillId="2" borderId="1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3" fontId="7" fillId="2" borderId="5" xfId="0" applyNumberFormat="1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left" vertical="center" wrapText="1"/>
    </xf>
    <xf numFmtId="10" fontId="5" fillId="2" borderId="9" xfId="0" applyNumberFormat="1" applyFont="1" applyFill="1" applyBorder="1" applyAlignment="1">
      <alignment vertical="center" wrapText="1"/>
    </xf>
    <xf numFmtId="10" fontId="7" fillId="2" borderId="13" xfId="0" applyNumberFormat="1" applyFont="1" applyFill="1" applyBorder="1"/>
    <xf numFmtId="3" fontId="5" fillId="2" borderId="9" xfId="0" applyNumberFormat="1" applyFont="1" applyFill="1" applyBorder="1" applyAlignment="1">
      <alignment vertical="center" wrapText="1"/>
    </xf>
    <xf numFmtId="3" fontId="5" fillId="2" borderId="3" xfId="0" applyNumberFormat="1" applyFont="1" applyFill="1" applyBorder="1" applyAlignment="1">
      <alignment vertical="center" wrapText="1"/>
    </xf>
    <xf numFmtId="10" fontId="5" fillId="2" borderId="3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10" fontId="7" fillId="2" borderId="5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3" fontId="15" fillId="2" borderId="3" xfId="0" applyNumberFormat="1" applyFont="1" applyFill="1" applyBorder="1" applyAlignment="1">
      <alignment vertical="center" wrapText="1"/>
    </xf>
    <xf numFmtId="10" fontId="15" fillId="2" borderId="3" xfId="0" applyNumberFormat="1" applyFont="1" applyFill="1" applyBorder="1" applyAlignment="1">
      <alignment vertical="center" wrapText="1"/>
    </xf>
    <xf numFmtId="10" fontId="16" fillId="2" borderId="5" xfId="0" applyNumberFormat="1" applyFont="1" applyFill="1" applyBorder="1" applyAlignment="1">
      <alignment vertical="center" wrapText="1"/>
    </xf>
    <xf numFmtId="10" fontId="5" fillId="2" borderId="5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</cellXfs>
  <cellStyles count="3">
    <cellStyle name="Normál" xfId="0" builtinId="0"/>
    <cellStyle name="Normál 2" xfId="1"/>
    <cellStyle name="Százalék 2" xfId="2"/>
  </cellStyles>
  <dxfs count="14">
    <dxf>
      <fill>
        <patternFill patternType="solid">
          <fgColor theme="4" tint="0.79992065187536243"/>
          <bgColor rgb="FFB7D2F5"/>
        </patternFill>
      </fill>
    </dxf>
    <dxf>
      <font>
        <b/>
        <i val="0"/>
      </font>
      <fill>
        <patternFill patternType="solid">
          <fgColor auto="1"/>
          <bgColor rgb="FFB7D2F5"/>
        </patternFill>
      </fill>
    </dxf>
    <dxf>
      <fill>
        <patternFill>
          <bgColor rgb="FFECF3FC"/>
        </patternFill>
      </fill>
      <border>
        <top style="thin">
          <color rgb="FFDAE8FA"/>
        </top>
        <bottom style="thin">
          <color rgb="FFDAE8FA"/>
        </bottom>
      </border>
    </dxf>
    <dxf>
      <font>
        <b/>
        <i val="0"/>
      </font>
      <fill>
        <patternFill>
          <bgColor rgb="FFDAE8FA"/>
        </patternFill>
      </fill>
      <border>
        <top style="thin">
          <color rgb="FFC9DDF7"/>
        </top>
        <bottom style="thin">
          <color rgb="FFC9DDF7"/>
        </bottom>
      </border>
    </dxf>
    <dxf>
      <font>
        <b/>
        <i val="0"/>
        <color auto="1"/>
      </font>
      <fill>
        <patternFill>
          <bgColor rgb="FFC9DDF7"/>
        </patternFill>
      </fill>
      <border>
        <top style="thin">
          <color rgb="FFB7D2F5"/>
        </top>
        <bottom style="thin">
          <color rgb="FFB7D2F5"/>
        </bottom>
      </border>
    </dxf>
    <dxf>
      <fill>
        <patternFill patternType="gray0625">
          <fgColor rgb="FFA6C7F2"/>
        </patternFill>
      </fill>
    </dxf>
    <dxf>
      <fill>
        <patternFill>
          <bgColor rgb="FFECF3FC"/>
        </patternFill>
      </fill>
      <border>
        <top style="thin">
          <color rgb="FFDAE8FA"/>
        </top>
        <bottom style="thin">
          <color rgb="FFDAE8FA"/>
        </bottom>
      </border>
    </dxf>
    <dxf>
      <font>
        <b/>
        <i val="0"/>
      </font>
      <fill>
        <patternFill>
          <bgColor rgb="FFDAE8FA"/>
        </patternFill>
      </fill>
      <border>
        <top style="thin">
          <color rgb="FFC9DDF7"/>
        </top>
        <bottom style="thin">
          <color rgb="FFC9DDF7"/>
        </bottom>
      </border>
    </dxf>
    <dxf>
      <font>
        <b/>
        <i val="0"/>
        <color theme="1"/>
      </font>
      <fill>
        <patternFill>
          <bgColor rgb="FFC9DDF7"/>
        </patternFill>
      </fill>
      <border>
        <top style="thin">
          <color rgb="FFB7D2F5"/>
        </top>
        <bottom style="thin">
          <color rgb="FFB7D2F5"/>
        </bottom>
        <horizontal/>
      </border>
    </dxf>
    <dxf>
      <fill>
        <patternFill patternType="gray0625">
          <fgColor rgb="FFA6C7F2"/>
        </patternFill>
      </fill>
      <border>
        <left style="medium">
          <color rgb="FFA6C7F2"/>
        </left>
        <right style="medium">
          <color rgb="FFA6C7F2"/>
        </right>
        <top style="medium">
          <color rgb="FFA6C7F2"/>
        </top>
        <bottom style="medium">
          <color rgb="FFA6C7F2"/>
        </bottom>
      </border>
    </dxf>
    <dxf>
      <font>
        <b/>
        <i/>
      </font>
      <fill>
        <patternFill patternType="gray0625">
          <fgColor rgb="FF95BCEF"/>
        </patternFill>
      </fill>
      <border>
        <left style="medium">
          <color rgb="FFA6C7F2"/>
        </left>
        <right style="medium">
          <color rgb="FFA6C7F2"/>
        </right>
        <top style="medium">
          <color rgb="FFA6C7F2"/>
        </top>
        <bottom style="medium">
          <color rgb="FFA6C7F2"/>
        </bottom>
      </border>
    </dxf>
    <dxf>
      <font>
        <b/>
        <color theme="1"/>
      </font>
      <fill>
        <patternFill patternType="solid">
          <fgColor theme="4" tint="0.79992065187536243"/>
          <bgColor rgb="FFB7D2F5"/>
        </patternFill>
      </fill>
      <border>
        <vertical style="thin">
          <color rgb="FFC9DDF7"/>
        </vertical>
        <horizontal style="thin">
          <color rgb="FFB7D2F5"/>
        </horizontal>
      </border>
    </dxf>
    <dxf>
      <font>
        <b/>
        <color theme="1"/>
      </font>
      <fill>
        <patternFill patternType="solid">
          <fgColor auto="1"/>
          <bgColor rgb="FFB7D2F5"/>
        </patternFill>
      </fill>
      <border>
        <vertical style="thin">
          <color rgb="FFC9DDF7"/>
        </vertical>
        <horizontal style="thin">
          <color rgb="FFB7D2F5"/>
        </horizontal>
      </border>
    </dxf>
    <dxf>
      <border>
        <left style="medium">
          <color rgb="FFB7D2F5"/>
        </left>
        <right style="medium">
          <color rgb="FFB7D2F5"/>
        </right>
        <top style="medium">
          <color rgb="FFB7D2F5"/>
        </top>
        <bottom style="medium">
          <color rgb="FFB7D2F5"/>
        </bottom>
        <vertical style="thin">
          <color rgb="FFB7D2F5"/>
        </vertical>
        <horizontal style="dashed">
          <color rgb="FFB7D2F5"/>
        </horizontal>
      </border>
    </dxf>
  </dxfs>
  <tableStyles count="1" defaultTableStyle="TableStyleMedium9" defaultPivotStyle="PivotStyleLight16">
    <tableStyle name="KEMM" table="0" count="14">
      <tableStyleElement type="wholeTable" dxfId="13"/>
      <tableStyleElement type="headerRow" dxfId="12"/>
      <tableStyleElement type="totalRow" dxfId="11"/>
      <tableStyleElement type="lastColumn" dxfId="10"/>
      <tableStyleElement type="firstSubtotalColumn" dxfId="9"/>
      <tableStyleElement type="firstSubtotalRow" dxfId="8"/>
      <tableStyleElement type="secondSubtotalRow" dxfId="7"/>
      <tableStyleElement type="thirdSubtotalRow" dxfId="6"/>
      <tableStyleElement type="first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6"/>
  <sheetViews>
    <sheetView tabSelected="1" view="pageBreakPreview" zoomScale="80" zoomScaleNormal="75" zoomScaleSheetLayoutView="80" workbookViewId="0">
      <selection activeCell="C21" sqref="C21"/>
    </sheetView>
  </sheetViews>
  <sheetFormatPr defaultRowHeight="12.75" x14ac:dyDescent="0.2"/>
  <cols>
    <col min="1" max="1" width="9.7109375" style="123" customWidth="1"/>
    <col min="2" max="2" width="84.7109375" style="123" customWidth="1"/>
    <col min="3" max="6" width="17.5703125" style="123" customWidth="1"/>
    <col min="7" max="10" width="12.28515625" style="5" customWidth="1"/>
    <col min="11" max="12" width="9.140625" style="5"/>
    <col min="13" max="22" width="12.28515625" style="5" customWidth="1"/>
    <col min="23" max="23" width="9.140625" style="5"/>
    <col min="24" max="24" width="16.42578125" style="5" customWidth="1"/>
    <col min="25" max="16384" width="9.140625" style="5"/>
  </cols>
  <sheetData>
    <row r="1" spans="1:59" ht="18.75" x14ac:dyDescent="0.3">
      <c r="A1" s="1"/>
      <c r="B1" s="2"/>
      <c r="C1" s="1"/>
      <c r="D1" s="1"/>
      <c r="E1" s="3"/>
      <c r="F1" s="4" t="s">
        <v>29</v>
      </c>
    </row>
    <row r="2" spans="1:59" ht="18.75" x14ac:dyDescent="0.3">
      <c r="A2" s="1"/>
      <c r="B2" s="1"/>
      <c r="C2" s="1"/>
      <c r="D2" s="1"/>
      <c r="E2" s="144"/>
      <c r="F2" s="144"/>
    </row>
    <row r="3" spans="1:59" ht="18.75" x14ac:dyDescent="0.3">
      <c r="A3" s="1"/>
      <c r="B3" s="1"/>
      <c r="C3" s="1"/>
      <c r="D3" s="1"/>
      <c r="E3" s="144"/>
      <c r="F3" s="144"/>
    </row>
    <row r="4" spans="1:59" ht="18.75" x14ac:dyDescent="0.3">
      <c r="A4" s="1"/>
      <c r="B4" s="1"/>
      <c r="C4" s="1"/>
      <c r="D4" s="1"/>
      <c r="E4" s="5"/>
      <c r="F4" s="5"/>
    </row>
    <row r="5" spans="1:59" ht="18.75" x14ac:dyDescent="0.2">
      <c r="A5" s="145" t="s">
        <v>4</v>
      </c>
      <c r="B5" s="145"/>
      <c r="C5" s="145"/>
      <c r="D5" s="145"/>
      <c r="E5" s="145"/>
      <c r="F5" s="145"/>
    </row>
    <row r="6" spans="1:59" ht="18.75" x14ac:dyDescent="0.2">
      <c r="A6" s="145" t="s">
        <v>78</v>
      </c>
      <c r="B6" s="145"/>
      <c r="C6" s="145"/>
      <c r="D6" s="145"/>
      <c r="E6" s="145"/>
      <c r="F6" s="145"/>
    </row>
    <row r="7" spans="1:59" ht="18.75" x14ac:dyDescent="0.2">
      <c r="A7" s="6"/>
      <c r="B7" s="6"/>
      <c r="C7" s="5"/>
      <c r="D7" s="5"/>
      <c r="E7" s="5"/>
      <c r="F7" s="5"/>
    </row>
    <row r="8" spans="1:59" ht="18.75" x14ac:dyDescent="0.3">
      <c r="A8" s="2"/>
      <c r="B8" s="2"/>
      <c r="C8" s="2"/>
      <c r="D8" s="2"/>
      <c r="E8" s="2"/>
      <c r="F8" s="2"/>
    </row>
    <row r="9" spans="1:59" ht="17.25" customHeight="1" x14ac:dyDescent="0.3">
      <c r="A9" s="1"/>
      <c r="B9" s="1"/>
      <c r="C9" s="7"/>
      <c r="D9" s="7"/>
      <c r="E9" s="7"/>
      <c r="F9" s="7" t="s">
        <v>22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59" ht="24" customHeight="1" x14ac:dyDescent="0.2">
      <c r="A10" s="142" t="s">
        <v>0</v>
      </c>
      <c r="B10" s="147" t="s">
        <v>6</v>
      </c>
      <c r="C10" s="142" t="s">
        <v>30</v>
      </c>
      <c r="D10" s="142" t="s">
        <v>79</v>
      </c>
      <c r="E10" s="142" t="s">
        <v>77</v>
      </c>
      <c r="F10" s="142" t="s">
        <v>28</v>
      </c>
      <c r="G10" s="9"/>
      <c r="H10" s="9"/>
      <c r="I10" s="9"/>
      <c r="J10" s="9"/>
      <c r="K10" s="141"/>
      <c r="L10" s="141"/>
      <c r="M10" s="9"/>
      <c r="N10" s="9"/>
      <c r="O10" s="9"/>
      <c r="P10" s="9"/>
      <c r="Q10" s="9"/>
      <c r="R10" s="9"/>
      <c r="S10" s="9"/>
      <c r="T10" s="9"/>
      <c r="U10" s="9"/>
      <c r="V10" s="9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</row>
    <row r="11" spans="1:59" ht="126.75" customHeight="1" thickBot="1" x14ac:dyDescent="0.25">
      <c r="A11" s="146"/>
      <c r="B11" s="148"/>
      <c r="C11" s="143"/>
      <c r="D11" s="143"/>
      <c r="E11" s="143"/>
      <c r="F11" s="143"/>
      <c r="G11" s="9"/>
      <c r="H11" s="9"/>
      <c r="I11" s="9"/>
      <c r="J11" s="9"/>
      <c r="K11" s="141"/>
      <c r="L11" s="141"/>
      <c r="M11" s="9"/>
      <c r="N11" s="9"/>
      <c r="O11" s="9"/>
      <c r="P11" s="9"/>
      <c r="Q11" s="9"/>
      <c r="R11" s="9"/>
      <c r="S11" s="9"/>
      <c r="T11" s="9"/>
      <c r="U11" s="9"/>
      <c r="V11" s="9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</row>
    <row r="12" spans="1:59" ht="19.5" thickBot="1" x14ac:dyDescent="0.35">
      <c r="A12" s="124">
        <v>1</v>
      </c>
      <c r="B12" s="124">
        <v>2</v>
      </c>
      <c r="C12" s="124">
        <v>3</v>
      </c>
      <c r="D12" s="124">
        <v>4</v>
      </c>
      <c r="E12" s="124">
        <v>5</v>
      </c>
      <c r="F12" s="124">
        <f>E12+1</f>
        <v>6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</row>
    <row r="13" spans="1:59" ht="20.25" thickTop="1" thickBot="1" x14ac:dyDescent="0.35">
      <c r="A13" s="12">
        <v>1</v>
      </c>
      <c r="B13" s="13" t="s">
        <v>1</v>
      </c>
      <c r="C13" s="14">
        <v>3223008</v>
      </c>
      <c r="D13" s="14">
        <v>3290110</v>
      </c>
      <c r="E13" s="14">
        <v>2398250</v>
      </c>
      <c r="F13" s="15">
        <v>0.72892699636182379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</row>
    <row r="14" spans="1:59" ht="19.5" thickBot="1" x14ac:dyDescent="0.35">
      <c r="A14" s="12">
        <v>2</v>
      </c>
      <c r="B14" s="13" t="s">
        <v>5</v>
      </c>
      <c r="C14" s="14">
        <v>873869</v>
      </c>
      <c r="D14" s="14">
        <v>890316</v>
      </c>
      <c r="E14" s="14">
        <v>638139</v>
      </c>
      <c r="F14" s="15">
        <v>0.7167556238459154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</row>
    <row r="15" spans="1:59" ht="18.75" x14ac:dyDescent="0.3">
      <c r="A15" s="17"/>
      <c r="B15" s="18" t="s">
        <v>2</v>
      </c>
      <c r="C15" s="19">
        <v>3444342</v>
      </c>
      <c r="D15" s="19">
        <v>3772420</v>
      </c>
      <c r="E15" s="19">
        <v>2227923</v>
      </c>
      <c r="F15" s="20">
        <v>0.59058190763488694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16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</row>
    <row r="16" spans="1:59" ht="19.5" thickBot="1" x14ac:dyDescent="0.35">
      <c r="A16" s="22"/>
      <c r="B16" s="23" t="s">
        <v>31</v>
      </c>
      <c r="C16" s="24">
        <v>485400</v>
      </c>
      <c r="D16" s="24">
        <v>429396</v>
      </c>
      <c r="E16" s="24">
        <v>341162</v>
      </c>
      <c r="F16" s="25">
        <v>0.79451601784832648</v>
      </c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16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</row>
    <row r="17" spans="1:59" ht="19.5" thickBot="1" x14ac:dyDescent="0.35">
      <c r="A17" s="26">
        <v>3</v>
      </c>
      <c r="B17" s="27" t="s">
        <v>73</v>
      </c>
      <c r="C17" s="28">
        <v>3929742</v>
      </c>
      <c r="D17" s="28">
        <v>4201816</v>
      </c>
      <c r="E17" s="28">
        <v>2569085</v>
      </c>
      <c r="F17" s="29">
        <v>0.61142253730291851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</row>
    <row r="18" spans="1:59" s="31" customFormat="1" ht="20.25" thickBot="1" x14ac:dyDescent="0.25">
      <c r="A18" s="133" t="s">
        <v>10</v>
      </c>
      <c r="B18" s="125" t="s">
        <v>24</v>
      </c>
      <c r="C18" s="126">
        <v>8026619</v>
      </c>
      <c r="D18" s="126">
        <v>8382242</v>
      </c>
      <c r="E18" s="126">
        <v>5605474</v>
      </c>
      <c r="F18" s="134">
        <v>0.66873206476262559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</row>
    <row r="19" spans="1:59" s="33" customFormat="1" ht="37.5" x14ac:dyDescent="0.2">
      <c r="A19" s="90">
        <v>4</v>
      </c>
      <c r="B19" s="91" t="s">
        <v>72</v>
      </c>
      <c r="C19" s="131">
        <v>4975161</v>
      </c>
      <c r="D19" s="131">
        <v>5384081</v>
      </c>
      <c r="E19" s="131">
        <v>3966194</v>
      </c>
      <c r="F19" s="132">
        <v>0.73665199316280716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</row>
    <row r="20" spans="1:59" s="37" customFormat="1" ht="38.25" thickBot="1" x14ac:dyDescent="0.25">
      <c r="A20" s="34">
        <v>5</v>
      </c>
      <c r="B20" s="35" t="s">
        <v>71</v>
      </c>
      <c r="C20" s="47">
        <v>0</v>
      </c>
      <c r="D20" s="47">
        <v>88558</v>
      </c>
      <c r="E20" s="47">
        <v>25501</v>
      </c>
      <c r="F20" s="48">
        <v>0.28795817430384607</v>
      </c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</row>
    <row r="21" spans="1:59" s="44" customFormat="1" ht="19.5" thickBot="1" x14ac:dyDescent="0.25">
      <c r="A21" s="38" t="s">
        <v>9</v>
      </c>
      <c r="B21" s="39" t="s">
        <v>57</v>
      </c>
      <c r="C21" s="40">
        <v>4975161</v>
      </c>
      <c r="D21" s="40">
        <v>5472639</v>
      </c>
      <c r="E21" s="40">
        <v>3991695</v>
      </c>
      <c r="F21" s="41">
        <v>0.72939124981567394</v>
      </c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</row>
    <row r="22" spans="1:59" s="44" customFormat="1" ht="19.5" thickBot="1" x14ac:dyDescent="0.25">
      <c r="A22" s="38">
        <v>6</v>
      </c>
      <c r="B22" s="39" t="s">
        <v>75</v>
      </c>
      <c r="C22" s="40">
        <v>80160</v>
      </c>
      <c r="D22" s="40">
        <v>177351</v>
      </c>
      <c r="E22" s="40">
        <v>277760</v>
      </c>
      <c r="F22" s="41">
        <v>1.5661597622793217</v>
      </c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</row>
    <row r="23" spans="1:59" s="46" customFormat="1" ht="18.75" x14ac:dyDescent="0.3">
      <c r="A23" s="17">
        <v>7</v>
      </c>
      <c r="B23" s="45" t="s">
        <v>61</v>
      </c>
      <c r="C23" s="19">
        <v>12400</v>
      </c>
      <c r="D23" s="19">
        <v>3549</v>
      </c>
      <c r="E23" s="19">
        <v>548</v>
      </c>
      <c r="F23" s="20">
        <v>0.15440969287123132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</row>
    <row r="24" spans="1:59" s="50" customFormat="1" ht="23.25" customHeight="1" thickBot="1" x14ac:dyDescent="0.25">
      <c r="A24" s="34">
        <v>8</v>
      </c>
      <c r="B24" s="35" t="s">
        <v>62</v>
      </c>
      <c r="C24" s="47">
        <v>0</v>
      </c>
      <c r="D24" s="47">
        <v>0</v>
      </c>
      <c r="E24" s="47">
        <v>0</v>
      </c>
      <c r="F24" s="48" t="s">
        <v>82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</row>
    <row r="25" spans="1:59" s="44" customFormat="1" ht="23.25" customHeight="1" thickBot="1" x14ac:dyDescent="0.25">
      <c r="A25" s="38" t="s">
        <v>38</v>
      </c>
      <c r="B25" s="39" t="s">
        <v>39</v>
      </c>
      <c r="C25" s="40">
        <v>12400</v>
      </c>
      <c r="D25" s="40">
        <v>3549</v>
      </c>
      <c r="E25" s="40">
        <v>548</v>
      </c>
      <c r="F25" s="41">
        <v>0.15440969287123132</v>
      </c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</row>
    <row r="26" spans="1:59" s="51" customFormat="1" ht="25.5" customHeight="1" thickBot="1" x14ac:dyDescent="0.25">
      <c r="A26" s="38" t="s">
        <v>40</v>
      </c>
      <c r="B26" s="39" t="s">
        <v>41</v>
      </c>
      <c r="C26" s="40">
        <v>92560</v>
      </c>
      <c r="D26" s="40">
        <v>180900</v>
      </c>
      <c r="E26" s="40">
        <v>278308</v>
      </c>
      <c r="F26" s="41">
        <v>1.5384632393587618</v>
      </c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</row>
    <row r="27" spans="1:59" s="56" customFormat="1" ht="25.5" customHeight="1" x14ac:dyDescent="0.2">
      <c r="A27" s="52">
        <v>9</v>
      </c>
      <c r="B27" s="53" t="s">
        <v>59</v>
      </c>
      <c r="C27" s="54">
        <v>0</v>
      </c>
      <c r="D27" s="130">
        <v>337035</v>
      </c>
      <c r="E27" s="130">
        <v>602809</v>
      </c>
      <c r="F27" s="128">
        <v>1.788564985832332</v>
      </c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</row>
    <row r="28" spans="1:59" s="31" customFormat="1" ht="26.25" customHeight="1" thickBot="1" x14ac:dyDescent="0.25">
      <c r="A28" s="57">
        <v>10</v>
      </c>
      <c r="B28" s="58" t="s">
        <v>60</v>
      </c>
      <c r="C28" s="47">
        <v>0</v>
      </c>
      <c r="D28" s="47">
        <v>6310300</v>
      </c>
      <c r="E28" s="47">
        <v>6006778</v>
      </c>
      <c r="F28" s="48">
        <v>0.95190054355577391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</row>
    <row r="29" spans="1:59" s="61" customFormat="1" ht="19.5" thickBot="1" x14ac:dyDescent="0.35">
      <c r="A29" s="26" t="s">
        <v>42</v>
      </c>
      <c r="B29" s="59" t="s">
        <v>43</v>
      </c>
      <c r="C29" s="60">
        <v>0</v>
      </c>
      <c r="D29" s="60">
        <v>6647335</v>
      </c>
      <c r="E29" s="60">
        <v>6609587</v>
      </c>
      <c r="F29" s="41">
        <v>0.99432133328619665</v>
      </c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</row>
    <row r="30" spans="1:59" s="31" customFormat="1" ht="39.75" thickBot="1" x14ac:dyDescent="0.25">
      <c r="A30" s="62" t="s">
        <v>11</v>
      </c>
      <c r="B30" s="63" t="s">
        <v>44</v>
      </c>
      <c r="C30" s="64">
        <v>5067721</v>
      </c>
      <c r="D30" s="64">
        <v>12300874</v>
      </c>
      <c r="E30" s="64">
        <v>10879590</v>
      </c>
      <c r="F30" s="134">
        <v>0.88445666543694379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</row>
    <row r="31" spans="1:59" s="66" customFormat="1" ht="18.75" x14ac:dyDescent="0.3">
      <c r="A31" s="17">
        <v>11</v>
      </c>
      <c r="B31" s="65" t="s">
        <v>63</v>
      </c>
      <c r="C31" s="19">
        <v>947483</v>
      </c>
      <c r="D31" s="19">
        <v>1053169</v>
      </c>
      <c r="E31" s="19">
        <v>756187</v>
      </c>
      <c r="F31" s="20">
        <v>0.71801106944849302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16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</row>
    <row r="32" spans="1:59" s="66" customFormat="1" ht="18.75" x14ac:dyDescent="0.3">
      <c r="A32" s="17">
        <v>12</v>
      </c>
      <c r="B32" s="65" t="s">
        <v>64</v>
      </c>
      <c r="C32" s="19">
        <v>5250</v>
      </c>
      <c r="D32" s="19">
        <v>6697</v>
      </c>
      <c r="E32" s="19">
        <v>1447</v>
      </c>
      <c r="F32" s="20">
        <v>0.21606689562490666</v>
      </c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16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</row>
    <row r="33" spans="1:59" s="66" customFormat="1" ht="18.75" x14ac:dyDescent="0.3">
      <c r="A33" s="17">
        <v>13</v>
      </c>
      <c r="B33" s="65" t="s">
        <v>65</v>
      </c>
      <c r="C33" s="19">
        <v>40689</v>
      </c>
      <c r="D33" s="19">
        <v>41889</v>
      </c>
      <c r="E33" s="19">
        <v>30766</v>
      </c>
      <c r="F33" s="20">
        <v>0.73446489531858006</v>
      </c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16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</row>
    <row r="34" spans="1:59" s="66" customFormat="1" ht="19.5" thickBot="1" x14ac:dyDescent="0.35">
      <c r="A34" s="67">
        <v>14</v>
      </c>
      <c r="B34" s="68" t="s">
        <v>37</v>
      </c>
      <c r="C34" s="92">
        <v>57750</v>
      </c>
      <c r="D34" s="92">
        <v>57750</v>
      </c>
      <c r="E34" s="92">
        <v>0</v>
      </c>
      <c r="F34" s="93">
        <v>0</v>
      </c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16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</row>
    <row r="35" spans="1:59" s="70" customFormat="1" ht="38.25" thickBot="1" x14ac:dyDescent="0.35">
      <c r="A35" s="26" t="s">
        <v>45</v>
      </c>
      <c r="B35" s="69" t="s">
        <v>46</v>
      </c>
      <c r="C35" s="60">
        <v>103689</v>
      </c>
      <c r="D35" s="60">
        <v>106336</v>
      </c>
      <c r="E35" s="60">
        <v>32213</v>
      </c>
      <c r="F35" s="41">
        <v>0.30293597652723442</v>
      </c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28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</row>
    <row r="36" spans="1:59" s="70" customFormat="1" ht="20.25" thickBot="1" x14ac:dyDescent="0.4">
      <c r="A36" s="94" t="s">
        <v>13</v>
      </c>
      <c r="B36" s="135" t="s">
        <v>47</v>
      </c>
      <c r="C36" s="105">
        <v>1051172</v>
      </c>
      <c r="D36" s="105">
        <v>1159505</v>
      </c>
      <c r="E36" s="105">
        <v>788400</v>
      </c>
      <c r="F36" s="134">
        <v>0.67994532149494824</v>
      </c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28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</row>
    <row r="37" spans="1:59" s="46" customFormat="1" ht="18.75" x14ac:dyDescent="0.3">
      <c r="A37" s="17">
        <v>15</v>
      </c>
      <c r="B37" s="65" t="s">
        <v>66</v>
      </c>
      <c r="C37" s="19">
        <v>278000</v>
      </c>
      <c r="D37" s="19">
        <v>479137</v>
      </c>
      <c r="E37" s="19">
        <v>330494</v>
      </c>
      <c r="F37" s="20">
        <v>0.68976931441320544</v>
      </c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</row>
    <row r="38" spans="1:59" s="77" customFormat="1" ht="19.5" thickBot="1" x14ac:dyDescent="0.35">
      <c r="A38" s="71">
        <v>16</v>
      </c>
      <c r="B38" s="72" t="s">
        <v>8</v>
      </c>
      <c r="C38" s="73">
        <v>14000</v>
      </c>
      <c r="D38" s="73">
        <v>27192</v>
      </c>
      <c r="E38" s="73">
        <v>18678</v>
      </c>
      <c r="F38" s="74">
        <v>0.68689320388349517</v>
      </c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6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</row>
    <row r="39" spans="1:59" s="79" customFormat="1" ht="18.75" x14ac:dyDescent="0.3">
      <c r="A39" s="17">
        <v>17</v>
      </c>
      <c r="B39" s="78" t="s">
        <v>12</v>
      </c>
      <c r="C39" s="19">
        <v>937367</v>
      </c>
      <c r="D39" s="19">
        <v>948509</v>
      </c>
      <c r="E39" s="19">
        <v>669326</v>
      </c>
      <c r="F39" s="20">
        <v>0.70566120089529993</v>
      </c>
    </row>
    <row r="40" spans="1:59" s="79" customFormat="1" ht="18.75" x14ac:dyDescent="0.3">
      <c r="A40" s="17">
        <v>18</v>
      </c>
      <c r="B40" s="80" t="s">
        <v>32</v>
      </c>
      <c r="C40" s="19">
        <v>0</v>
      </c>
      <c r="D40" s="19">
        <v>0</v>
      </c>
      <c r="E40" s="19">
        <v>0</v>
      </c>
      <c r="F40" s="20" t="s">
        <v>82</v>
      </c>
    </row>
    <row r="41" spans="1:59" s="79" customFormat="1" ht="18.75" x14ac:dyDescent="0.3">
      <c r="A41" s="17"/>
      <c r="B41" s="18" t="s">
        <v>74</v>
      </c>
      <c r="C41" s="19">
        <v>476588</v>
      </c>
      <c r="D41" s="19">
        <v>385975</v>
      </c>
      <c r="E41" s="19">
        <v>71796</v>
      </c>
      <c r="F41" s="20">
        <v>0.18601204741239719</v>
      </c>
    </row>
    <row r="42" spans="1:59" ht="18.75" x14ac:dyDescent="0.3">
      <c r="A42" s="17"/>
      <c r="B42" s="18" t="s">
        <v>49</v>
      </c>
      <c r="C42" s="19">
        <v>0</v>
      </c>
      <c r="D42" s="19">
        <v>0</v>
      </c>
      <c r="E42" s="19">
        <v>0</v>
      </c>
      <c r="F42" s="20" t="s">
        <v>82</v>
      </c>
    </row>
    <row r="43" spans="1:59" ht="18.75" x14ac:dyDescent="0.3">
      <c r="A43" s="81"/>
      <c r="B43" s="82" t="s">
        <v>48</v>
      </c>
      <c r="C43" s="83">
        <v>856306</v>
      </c>
      <c r="D43" s="83">
        <v>779156</v>
      </c>
      <c r="E43" s="83">
        <v>203743</v>
      </c>
      <c r="F43" s="84">
        <v>0.26149192202845128</v>
      </c>
    </row>
    <row r="44" spans="1:59" ht="19.5" thickBot="1" x14ac:dyDescent="0.35">
      <c r="A44" s="85"/>
      <c r="B44" s="86" t="s">
        <v>50</v>
      </c>
      <c r="C44" s="87">
        <v>239878</v>
      </c>
      <c r="D44" s="87">
        <v>273271</v>
      </c>
      <c r="E44" s="87">
        <v>279523</v>
      </c>
      <c r="F44" s="88">
        <v>1.0228783881202177</v>
      </c>
    </row>
    <row r="45" spans="1:59" ht="20.25" thickBot="1" x14ac:dyDescent="0.25">
      <c r="A45" s="133" t="s">
        <v>51</v>
      </c>
      <c r="B45" s="125" t="s">
        <v>76</v>
      </c>
      <c r="C45" s="126">
        <v>2510139</v>
      </c>
      <c r="D45" s="126">
        <v>2386911</v>
      </c>
      <c r="E45" s="126">
        <v>1224388</v>
      </c>
      <c r="F45" s="134">
        <v>0.51295921800184419</v>
      </c>
    </row>
    <row r="46" spans="1:59" s="89" customFormat="1" ht="37.5" x14ac:dyDescent="0.2">
      <c r="A46" s="136"/>
      <c r="B46" s="127" t="s">
        <v>58</v>
      </c>
      <c r="C46" s="137">
        <v>1610738</v>
      </c>
      <c r="D46" s="137">
        <v>1528786</v>
      </c>
      <c r="E46" s="137">
        <v>900836</v>
      </c>
      <c r="F46" s="138">
        <v>0.58924924744208806</v>
      </c>
    </row>
    <row r="47" spans="1:59" ht="18.75" x14ac:dyDescent="0.2">
      <c r="A47" s="90">
        <v>19</v>
      </c>
      <c r="B47" s="91" t="s">
        <v>33</v>
      </c>
      <c r="C47" s="137">
        <v>254069</v>
      </c>
      <c r="D47" s="137">
        <v>300942</v>
      </c>
      <c r="E47" s="137">
        <v>91175</v>
      </c>
      <c r="F47" s="138">
        <v>0.30296535545055192</v>
      </c>
    </row>
    <row r="48" spans="1:59" ht="19.5" thickBot="1" x14ac:dyDescent="0.35">
      <c r="A48" s="67">
        <v>20</v>
      </c>
      <c r="B48" s="68" t="s">
        <v>34</v>
      </c>
      <c r="C48" s="92">
        <v>252807</v>
      </c>
      <c r="D48" s="92">
        <v>193757</v>
      </c>
      <c r="E48" s="92">
        <v>73725</v>
      </c>
      <c r="F48" s="93">
        <v>0.38050238184942997</v>
      </c>
    </row>
    <row r="49" spans="1:6" s="96" customFormat="1" ht="20.25" thickBot="1" x14ac:dyDescent="0.4">
      <c r="A49" s="94" t="s">
        <v>52</v>
      </c>
      <c r="B49" s="95" t="s">
        <v>53</v>
      </c>
      <c r="C49" s="28">
        <v>506876</v>
      </c>
      <c r="D49" s="28">
        <v>494699</v>
      </c>
      <c r="E49" s="28">
        <v>164900</v>
      </c>
      <c r="F49" s="41">
        <v>0.3333340071437379</v>
      </c>
    </row>
    <row r="50" spans="1:6" s="96" customFormat="1" ht="19.5" thickBot="1" x14ac:dyDescent="0.35">
      <c r="A50" s="97">
        <v>21</v>
      </c>
      <c r="B50" s="98" t="s">
        <v>3</v>
      </c>
      <c r="C50" s="43">
        <v>0</v>
      </c>
      <c r="D50" s="43">
        <v>1500</v>
      </c>
      <c r="E50" s="43">
        <v>1500</v>
      </c>
      <c r="F50" s="99">
        <v>1</v>
      </c>
    </row>
    <row r="51" spans="1:6" ht="20.25" thickBot="1" x14ac:dyDescent="0.25">
      <c r="A51" s="100" t="s">
        <v>14</v>
      </c>
      <c r="B51" s="101" t="s">
        <v>54</v>
      </c>
      <c r="C51" s="64">
        <v>3017015</v>
      </c>
      <c r="D51" s="64">
        <v>2883110</v>
      </c>
      <c r="E51" s="64">
        <v>1390788</v>
      </c>
      <c r="F51" s="134">
        <v>0.48239158408801608</v>
      </c>
    </row>
    <row r="52" spans="1:6" ht="18.75" x14ac:dyDescent="0.3">
      <c r="A52" s="10">
        <v>22</v>
      </c>
      <c r="B52" s="65" t="s">
        <v>7</v>
      </c>
      <c r="C52" s="102">
        <v>0</v>
      </c>
      <c r="D52" s="102">
        <v>0</v>
      </c>
      <c r="E52" s="102">
        <v>0</v>
      </c>
      <c r="F52" s="103" t="s">
        <v>82</v>
      </c>
    </row>
    <row r="53" spans="1:6" ht="19.5" thickBot="1" x14ac:dyDescent="0.35">
      <c r="A53" s="17">
        <v>23</v>
      </c>
      <c r="B53" s="65" t="s">
        <v>67</v>
      </c>
      <c r="C53" s="19">
        <v>107774</v>
      </c>
      <c r="D53" s="19">
        <v>117774</v>
      </c>
      <c r="E53" s="19">
        <v>93159</v>
      </c>
      <c r="F53" s="20">
        <v>0.79099801314381779</v>
      </c>
    </row>
    <row r="54" spans="1:6" ht="20.25" thickBot="1" x14ac:dyDescent="0.4">
      <c r="A54" s="94" t="s">
        <v>15</v>
      </c>
      <c r="B54" s="104" t="s">
        <v>55</v>
      </c>
      <c r="C54" s="105">
        <v>107774</v>
      </c>
      <c r="D54" s="105">
        <v>117774</v>
      </c>
      <c r="E54" s="105">
        <v>93159</v>
      </c>
      <c r="F54" s="106">
        <v>0.79099801314381779</v>
      </c>
    </row>
    <row r="55" spans="1:6" ht="19.5" thickBot="1" x14ac:dyDescent="0.25">
      <c r="A55" s="107" t="s">
        <v>16</v>
      </c>
      <c r="B55" s="108" t="s">
        <v>56</v>
      </c>
      <c r="C55" s="109">
        <v>17562301</v>
      </c>
      <c r="D55" s="109">
        <v>25349834</v>
      </c>
      <c r="E55" s="109">
        <v>19106583</v>
      </c>
      <c r="F55" s="139">
        <v>0.75371629652486083</v>
      </c>
    </row>
    <row r="56" spans="1:6" ht="18.75" x14ac:dyDescent="0.3">
      <c r="A56" s="17">
        <v>24</v>
      </c>
      <c r="B56" s="65" t="s">
        <v>68</v>
      </c>
      <c r="C56" s="19">
        <v>10000</v>
      </c>
      <c r="D56" s="19">
        <v>10000</v>
      </c>
      <c r="E56" s="19">
        <v>0</v>
      </c>
      <c r="F56" s="20">
        <v>0</v>
      </c>
    </row>
    <row r="57" spans="1:6" ht="19.5" thickBot="1" x14ac:dyDescent="0.35">
      <c r="A57" s="17">
        <v>25</v>
      </c>
      <c r="B57" s="65" t="s">
        <v>69</v>
      </c>
      <c r="C57" s="19">
        <v>4927815</v>
      </c>
      <c r="D57" s="19">
        <v>4560277</v>
      </c>
      <c r="E57" s="19">
        <v>0</v>
      </c>
      <c r="F57" s="20">
        <v>0</v>
      </c>
    </row>
    <row r="58" spans="1:6" ht="20.25" thickBot="1" x14ac:dyDescent="0.4">
      <c r="A58" s="107" t="s">
        <v>17</v>
      </c>
      <c r="B58" s="104" t="s">
        <v>26</v>
      </c>
      <c r="C58" s="105">
        <v>4937815</v>
      </c>
      <c r="D58" s="105">
        <v>4570277</v>
      </c>
      <c r="E58" s="105">
        <v>0</v>
      </c>
      <c r="F58" s="106">
        <v>0</v>
      </c>
    </row>
    <row r="59" spans="1:6" ht="19.5" thickBot="1" x14ac:dyDescent="0.25">
      <c r="A59" s="107" t="s">
        <v>18</v>
      </c>
      <c r="B59" s="111" t="s">
        <v>23</v>
      </c>
      <c r="C59" s="109">
        <v>22500116</v>
      </c>
      <c r="D59" s="109">
        <v>29920111</v>
      </c>
      <c r="E59" s="109">
        <v>19106583</v>
      </c>
      <c r="F59" s="110">
        <v>0.63858663492257761</v>
      </c>
    </row>
    <row r="60" spans="1:6" s="114" customFormat="1" ht="19.5" thickBot="1" x14ac:dyDescent="0.35">
      <c r="A60" s="112">
        <v>26</v>
      </c>
      <c r="B60" s="113" t="s">
        <v>21</v>
      </c>
      <c r="C60" s="92">
        <v>-4975161</v>
      </c>
      <c r="D60" s="92">
        <v>-5472639</v>
      </c>
      <c r="E60" s="92">
        <v>-3991695</v>
      </c>
      <c r="F60" s="140">
        <v>0.72939124981567394</v>
      </c>
    </row>
    <row r="61" spans="1:6" ht="19.5" thickBot="1" x14ac:dyDescent="0.25">
      <c r="A61" s="107" t="s">
        <v>19</v>
      </c>
      <c r="B61" s="111" t="s">
        <v>80</v>
      </c>
      <c r="C61" s="109">
        <v>17524955</v>
      </c>
      <c r="D61" s="109">
        <v>24447472</v>
      </c>
      <c r="E61" s="109">
        <v>15114888</v>
      </c>
      <c r="F61" s="110">
        <v>0.61825975299204761</v>
      </c>
    </row>
    <row r="62" spans="1:6" s="117" customFormat="1" ht="18.75" x14ac:dyDescent="0.3">
      <c r="A62" s="115">
        <v>27</v>
      </c>
      <c r="B62" s="65" t="s">
        <v>70</v>
      </c>
      <c r="C62" s="19">
        <v>0</v>
      </c>
      <c r="D62" s="19">
        <v>0</v>
      </c>
      <c r="E62" s="19">
        <v>0</v>
      </c>
      <c r="F62" s="116" t="s">
        <v>82</v>
      </c>
    </row>
    <row r="63" spans="1:6" ht="18.75" x14ac:dyDescent="0.3">
      <c r="A63" s="17">
        <v>28</v>
      </c>
      <c r="B63" s="65" t="s">
        <v>25</v>
      </c>
      <c r="C63" s="19">
        <v>636923</v>
      </c>
      <c r="D63" s="19">
        <v>1017060</v>
      </c>
      <c r="E63" s="19">
        <v>261668</v>
      </c>
      <c r="F63" s="20">
        <v>0.25727882327492968</v>
      </c>
    </row>
    <row r="64" spans="1:6" ht="19.5" thickBot="1" x14ac:dyDescent="0.35">
      <c r="A64" s="22">
        <v>29</v>
      </c>
      <c r="B64" s="68" t="s">
        <v>35</v>
      </c>
      <c r="C64" s="92">
        <v>0</v>
      </c>
      <c r="D64" s="92">
        <v>0</v>
      </c>
      <c r="E64" s="92">
        <v>0</v>
      </c>
      <c r="F64" s="25" t="s">
        <v>82</v>
      </c>
    </row>
    <row r="65" spans="1:6" ht="20.25" thickBot="1" x14ac:dyDescent="0.4">
      <c r="A65" s="118" t="s">
        <v>20</v>
      </c>
      <c r="B65" s="104" t="s">
        <v>36</v>
      </c>
      <c r="C65" s="105">
        <v>636923</v>
      </c>
      <c r="D65" s="105">
        <v>1017060</v>
      </c>
      <c r="E65" s="105">
        <v>261668</v>
      </c>
      <c r="F65" s="129">
        <v>0.25727882327492968</v>
      </c>
    </row>
    <row r="66" spans="1:6" ht="18.75" x14ac:dyDescent="0.2">
      <c r="A66" s="119" t="s">
        <v>27</v>
      </c>
      <c r="B66" s="120" t="s">
        <v>81</v>
      </c>
      <c r="C66" s="121">
        <v>18161878</v>
      </c>
      <c r="D66" s="121">
        <v>25464532</v>
      </c>
      <c r="E66" s="121">
        <v>15376556</v>
      </c>
      <c r="F66" s="122">
        <v>0.60384208121319494</v>
      </c>
    </row>
  </sheetData>
  <mergeCells count="49">
    <mergeCell ref="E2:F2"/>
    <mergeCell ref="E3:F3"/>
    <mergeCell ref="A10:A11"/>
    <mergeCell ref="B10:B11"/>
    <mergeCell ref="C10:C11"/>
    <mergeCell ref="E10:E11"/>
    <mergeCell ref="F10:F11"/>
    <mergeCell ref="A5:F5"/>
    <mergeCell ref="A6:F6"/>
    <mergeCell ref="AY10:AY11"/>
    <mergeCell ref="AU10:AU11"/>
    <mergeCell ref="AP10:AP11"/>
    <mergeCell ref="AQ10:AQ11"/>
    <mergeCell ref="AR10:AR11"/>
    <mergeCell ref="AV10:AV11"/>
    <mergeCell ref="AW10:AW11"/>
    <mergeCell ref="AX10:AX11"/>
    <mergeCell ref="AT10:AT11"/>
    <mergeCell ref="AS10:AS11"/>
    <mergeCell ref="BF10:BF11"/>
    <mergeCell ref="BA10:BA11"/>
    <mergeCell ref="AZ10:AZ11"/>
    <mergeCell ref="BG10:BG11"/>
    <mergeCell ref="BB10:BB11"/>
    <mergeCell ref="BC10:BC11"/>
    <mergeCell ref="BD10:BD11"/>
    <mergeCell ref="BE10:BE11"/>
    <mergeCell ref="AJ10:AJ11"/>
    <mergeCell ref="AK10:AK11"/>
    <mergeCell ref="AO10:AO11"/>
    <mergeCell ref="L10:L11"/>
    <mergeCell ref="AL10:AL11"/>
    <mergeCell ref="AH10:AH11"/>
    <mergeCell ref="X10:X11"/>
    <mergeCell ref="AM10:AM11"/>
    <mergeCell ref="AD10:AD11"/>
    <mergeCell ref="AF10:AF11"/>
    <mergeCell ref="AI10:AI11"/>
    <mergeCell ref="AN10:AN11"/>
    <mergeCell ref="Y10:Y11"/>
    <mergeCell ref="AE10:AE11"/>
    <mergeCell ref="AC10:AC11"/>
    <mergeCell ref="AG10:AG11"/>
    <mergeCell ref="W10:W11"/>
    <mergeCell ref="Z10:Z11"/>
    <mergeCell ref="AA10:AA11"/>
    <mergeCell ref="AB10:AB11"/>
    <mergeCell ref="K10:K11"/>
    <mergeCell ref="D10:D11"/>
  </mergeCells>
  <phoneticPr fontId="0" type="noConversion"/>
  <printOptions horizontalCentered="1" verticalCentered="1"/>
  <pageMargins left="0.39370078740157483" right="0.19685039370078741" top="0.11811023622047245" bottom="0.27559055118110237" header="0.11811023622047245" footer="0.27559055118110237"/>
  <pageSetup paperSize="9" scale="55" orientation="portrait" horizontalDpi="36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4E573C6D56096441B59D7A250A580E87" ma:contentTypeVersion="1" ma:contentTypeDescription="Új dokumentum létrehozása." ma:contentTypeScope="" ma:versionID="698a02a62bd3ebd38716a26cd3aa05d4">
  <xsd:schema xmlns:xsd="http://www.w3.org/2001/XMLSchema" xmlns:p="http://schemas.microsoft.com/office/2006/metadata/properties" xmlns:ns2="http://schemas.microsoft.com/sharepoint/v3/fields" targetNamespace="http://schemas.microsoft.com/office/2006/metadata/properties" ma:root="true" ma:fieldsID="18c32ff52f1cfac5e85774d4683ec4bd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Version" ma:index="8" nillable="true" ma:displayName="Verziószám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 ma:readOnly="true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5A701F8-8BC4-447A-92F8-DA87BA1CF8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4508B76-7847-4CA1-B9A1-74CED719B658}">
  <ds:schemaRefs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A6709BB-F0AB-4C5C-AA7E-D469CB8C1EB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56D9512-C172-4A6A-B7DE-66E2CB0AC5AB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Kiadás Összesen</vt:lpstr>
      <vt:lpstr>'Kiadás Összesen'!Nyomtatási_cím</vt:lpstr>
      <vt:lpstr>'Kiadás Összesen'!Nyomtatási_terület</vt:lpstr>
    </vt:vector>
  </TitlesOfParts>
  <Company>VII.K.Polg.Hiv.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Bálint Veronika</dc:creator>
  <cp:lastModifiedBy>Bőcz Judit</cp:lastModifiedBy>
  <cp:lastPrinted>2012-11-08T18:58:07Z</cp:lastPrinted>
  <dcterms:created xsi:type="dcterms:W3CDTF">1999-09-30T13:07:41Z</dcterms:created>
  <dcterms:modified xsi:type="dcterms:W3CDTF">2012-11-10T09:34:09Z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Dokumentum</vt:lpwstr>
  </property>
  <property fmtid="{D5CDD505-2E9C-101B-9397-08002B2CF9AE}" pid="3" name="ContentTypeId">
    <vt:lpwstr>0x0101004E573C6D56096441B59D7A250A580E87</vt:lpwstr>
  </property>
</Properties>
</file>