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nyarip\AppData\Roaming\Elo\Postbox\Nyári Petra\CheckOut\"/>
    </mc:Choice>
  </mc:AlternateContent>
  <bookViews>
    <workbookView xWindow="480" yWindow="1335" windowWidth="15480" windowHeight="10380"/>
  </bookViews>
  <sheets>
    <sheet name="Munka1" sheetId="1" r:id="rId1"/>
  </sheets>
  <definedNames>
    <definedName name="_xlnm._FilterDatabase" localSheetId="0" hidden="1">Munka1!$A$3:$I$38</definedName>
    <definedName name="Z_0DB276F4_E427_4486_ABF1_5BF65D7CC403_.wvu.FilterData" localSheetId="0" hidden="1">Munka1!$A$3:$H$43</definedName>
    <definedName name="Z_0DB276F4_E427_4486_ABF1_5BF65D7CC403_.wvu.PrintArea" localSheetId="0" hidden="1">Munka1!$A$3:$H$43</definedName>
    <definedName name="Z_1E907E99_C593_430F_857A_2607695E9EA5_.wvu.FilterData" localSheetId="0" hidden="1">Munka1!$A$3:$H$43</definedName>
    <definedName name="Z_79ABABCD_1E70_40DE_BB2E_4E83D6646E76_.wvu.FilterData" localSheetId="0" hidden="1">Munka1!$A$3:$H$43</definedName>
    <definedName name="Z_93BC3EB4_7B6E_4F87_BBAA_A213E547D4FE_.wvu.FilterData" localSheetId="0" hidden="1">Munka1!$A$3:$H$43</definedName>
    <definedName name="Z_93BC3EB4_7B6E_4F87_BBAA_A213E547D4FE_.wvu.PrintArea" localSheetId="0" hidden="1">Munka1!$A$3:$H$43</definedName>
    <definedName name="Z_E2203AF7_A4AF_483A_A623_6444A9F039ED_.wvu.FilterData" localSheetId="0" hidden="1">Munka1!$A$3:$H$43</definedName>
  </definedNames>
  <calcPr calcId="152511"/>
  <customWorkbookViews>
    <customWorkbookView name="Tánczos Viktória Dr. - Egyéni nézet" guid="{0DB276F4-E427-4486-ABF1-5BF65D7CC403}" mergeInterval="0" personalView="1" maximized="1" windowWidth="1276" windowHeight="799" activeSheetId="1"/>
    <customWorkbookView name="Barta Ibolya - Egyéni nézet" guid="{E2203AF7-A4AF-483A-A623-6444A9F039ED}" mergeInterval="0" personalView="1" maximized="1" windowWidth="1276" windowHeight="735" activeSheetId="1"/>
    <customWorkbookView name="Lindbauerné Tóth Zsuzsanna - Egyéni nézet" guid="{93BC3EB4-7B6E-4F87-BBAA-A213E547D4FE}" mergeInterval="0" personalView="1" maximized="1" windowWidth="1276" windowHeight="799" activeSheetId="1" showComments="commIndAndComment"/>
    <customWorkbookView name="Turi Gáborné - Egyéni nézet" guid="{79ABABCD-1E70-40DE-BB2E-4E83D6646E76}" mergeInterval="0" personalView="1" maximized="1" windowWidth="1276" windowHeight="751" activeSheetId="1"/>
  </customWorkbookViews>
</workbook>
</file>

<file path=xl/calcChain.xml><?xml version="1.0" encoding="utf-8"?>
<calcChain xmlns="http://schemas.openxmlformats.org/spreadsheetml/2006/main">
  <c r="F43" i="1" l="1"/>
  <c r="G43" i="1"/>
  <c r="H43" i="1"/>
  <c r="I43" i="1"/>
  <c r="E43" i="1"/>
</calcChain>
</file>

<file path=xl/sharedStrings.xml><?xml version="1.0" encoding="utf-8"?>
<sst xmlns="http://schemas.openxmlformats.org/spreadsheetml/2006/main" count="159" uniqueCount="113">
  <si>
    <t>Partner
megnevezése</t>
  </si>
  <si>
    <t>Sorszám</t>
  </si>
  <si>
    <t>Célok</t>
  </si>
  <si>
    <t>Pályázott Összeg (Ft)</t>
  </si>
  <si>
    <t>Javasolt Támogatási Összeg (Ft)</t>
  </si>
  <si>
    <t>Összesen</t>
  </si>
  <si>
    <t>Prioritás kategória</t>
  </si>
  <si>
    <t>Indokolás</t>
  </si>
  <si>
    <t>Összes  kiadás(Ft)</t>
  </si>
  <si>
    <t>Saját forrás(Ft)</t>
  </si>
  <si>
    <t>Egyéb forrás(Ft)</t>
  </si>
  <si>
    <t>Prioritási kategóriák</t>
  </si>
  <si>
    <t>nem támogatott</t>
  </si>
  <si>
    <t>I.- sérültek, fogyatékkal élők számra szervezett programok</t>
  </si>
  <si>
    <t>II.- család , egészségvédelem, ifjúságvédelem</t>
  </si>
  <si>
    <t>V.- kultúra, hagyományőrzés, művészet, helyi értékek ápolása, helyi közösségek erősítése</t>
  </si>
  <si>
    <t>III- idősek, rászorulók célcsoportját segítő pályázatok</t>
  </si>
  <si>
    <t xml:space="preserve">Civil pályázatok 2017 </t>
  </si>
  <si>
    <t>MUOE Magyar Ultisok Országos Egyesülete</t>
  </si>
  <si>
    <t>Az ulti, mint kulturális örökség ápolása, versenyek szervezése</t>
  </si>
  <si>
    <t>Magyar Politikai Foglyok Szövetsége</t>
  </si>
  <si>
    <t>Művészetbarátok Egyesülete</t>
  </si>
  <si>
    <t>Magyar Pedagógiai Társaság</t>
  </si>
  <si>
    <t>szakmai műhelyek, továbbképzések szervezése erzsébetvárosi pedagógusoknak</t>
  </si>
  <si>
    <t>Vakok és Gyengénlátók Közép-Magyarországi Regionális Egyesülete</t>
  </si>
  <si>
    <t>7. kerületi látássérültek részére hasznos és tartalmas szabadidős programok szervezése</t>
  </si>
  <si>
    <t>Hársfa Egyesület</t>
  </si>
  <si>
    <t>Értelmi sérült fiatalok állandó sportaktivitásának szervezése, egsézségfejlesztés, versenyzési lehetőség biztosítása</t>
  </si>
  <si>
    <t>I.</t>
  </si>
  <si>
    <t>Afázia-Az újrabeszélők Egyesülete</t>
  </si>
  <si>
    <t>Az afáziás személyek szakmai támogatása a betegség következtében fellépő kommunikációs nehézségek leküzdése</t>
  </si>
  <si>
    <t>Mozgássérültek Budapesti Egyesülete</t>
  </si>
  <si>
    <t>Farsangi, húsvéti és karácsonyi rendezvények, kirándulások, múzeumlátogatások</t>
  </si>
  <si>
    <t>Astoria Színházi Közművelődési Egyesület</t>
  </si>
  <si>
    <t>A 2017. évi RS9 Off Fesztivál megrendezésének támogatása</t>
  </si>
  <si>
    <t>Astangajóga Alapítvány</t>
  </si>
  <si>
    <t>Az "Ifjúság védjegyében" előadás sorozat, ismeretterjesztő anyag kiadása</t>
  </si>
  <si>
    <t>A Boldog Iskolásévekért Alapítvány</t>
  </si>
  <si>
    <t>Keresztény Értelmiségiek Szövetsége</t>
  </si>
  <si>
    <t>Programsorozat "szeretet összeköt" címmel ( előadássorozat, rajzpályázat, reformáció emlékévéhez kapcsolodó bemutató)</t>
  </si>
  <si>
    <t>Erzsébetvárosi Hadigondozottak Egyesülete</t>
  </si>
  <si>
    <t>Hősök napja, Aradi Vértanúk emléknapja, október 23-i és karácsonyí ünnepség, révkomáromi kirándulás</t>
  </si>
  <si>
    <t>Belvárosi Gyülekezet Alapítvány</t>
  </si>
  <si>
    <t>Lelki Elsősegély kurzus, Házas kurzus</t>
  </si>
  <si>
    <t>Ingyenes, közfunkciót betöltő galériaterek működtetése, ezekben programok rendezése</t>
  </si>
  <si>
    <t>Amatőr Képzőművészeti Támaszpont Alapítvány</t>
  </si>
  <si>
    <t>Musica Sonora Alapítvány</t>
  </si>
  <si>
    <t>Komolyzenei koncertek a kerületben, a fogyatékosságal élőknek ingyenes belépéssel</t>
  </si>
  <si>
    <t>Európa-Demokrácia-Eszperantó</t>
  </si>
  <si>
    <t>Együttműködés a megyei eszperantó klubokkal, résztvétel a konferenciákon</t>
  </si>
  <si>
    <t>Közép-Európa Táncszínház Egyesület</t>
  </si>
  <si>
    <t>Ismeretterjesztő, nevelési előadások</t>
  </si>
  <si>
    <t>Sérültek, rászorulók, idősek, diákok számára szuevezett programok, hagyományőrzés. Közösségi terek, intézmények díszítése</t>
  </si>
  <si>
    <t>Salva Vita Alapítvány</t>
  </si>
  <si>
    <t>Interaktív családi nap, a fogyatékossággal kapcsolatos előítéletek lebontása</t>
  </si>
  <si>
    <t>Art Éra Alapítvány</t>
  </si>
  <si>
    <t>Szenvedélybetegek közösségi ellátása, hozzátartozóinak gondozása</t>
  </si>
  <si>
    <t>Kiút Szociális és Mentálhigiénés Egyesület</t>
  </si>
  <si>
    <t>Segítségnyújtás a hátrányos helyzetű embereknek és családoknak, közösségi ünnepi napok megrendezése az adventi időszakban</t>
  </si>
  <si>
    <t>Miénk a Színpad Egyesület</t>
  </si>
  <si>
    <t>Hagyományteremtő kulturális programok szervezése. Ahungarikumok ápolásaés szélesebb körben való terjesztése. A tanórán kívüli programok színesítése</t>
  </si>
  <si>
    <t>Magyar Légtánc és Összművészeti Egyesület</t>
  </si>
  <si>
    <t>A Nefelejcs utca 18. alatti Légtánc Stúdió rögzítéseinek fejlesztése, hogy tevékenységük ne zavarja a felettük lakókat</t>
  </si>
  <si>
    <t>Spinoza Színház Közhasznú Egyesület</t>
  </si>
  <si>
    <t>Spinoza Fesztivál megrendezése</t>
  </si>
  <si>
    <t>Magyar Zsidó Kulturális Egyesület</t>
  </si>
  <si>
    <t>Nagygettó emlékoldal és ezzel kapcsolatos közösségi séták</t>
  </si>
  <si>
    <t>Budapest Erzsébetvárosi Gr. Brunszvik Teréz Óvodavédő Egylet</t>
  </si>
  <si>
    <t>Fenntartható Örökség és Környezet Közhasznú Egyesület</t>
  </si>
  <si>
    <t>Fotóképi ismeretterjesztő program Erzsébetváros adottságainak és eredményeinek bemutatása</t>
  </si>
  <si>
    <t>Nők a Nőkért Együtt az Erőszak Ellen Egyesület</t>
  </si>
  <si>
    <t>A Jövő Cirkusza Alapítvány</t>
  </si>
  <si>
    <t>EMMA Közhasznú Egyesület</t>
  </si>
  <si>
    <t>Az anyák és családjaik támogatása a szülés és gyermekágy érzékeny időszakában</t>
  </si>
  <si>
    <t>Budapesti Vándor Kórus Barátai Egyesülete</t>
  </si>
  <si>
    <t>II.</t>
  </si>
  <si>
    <t>nincs</t>
  </si>
  <si>
    <t>V</t>
  </si>
  <si>
    <t>II</t>
  </si>
  <si>
    <t>III</t>
  </si>
  <si>
    <t>I</t>
  </si>
  <si>
    <t>szerintem nagyon jó</t>
  </si>
  <si>
    <t>Budapest Főváros Erzsébet és Terézváros Általános Ipartestület</t>
  </si>
  <si>
    <t>Közösségépítő kirándulás az ország gazdasági és kulturális örökségének, tárgyi emlékeinek megtekintése</t>
  </si>
  <si>
    <t>Küldetés Egyesület</t>
  </si>
  <si>
    <t>Az erzsébetvárosi fiatalok és hátrányos helyzetű családok egészségvédelme. Egészségügyi szűrőnap a Klauzál téren.</t>
  </si>
  <si>
    <t>III.</t>
  </si>
  <si>
    <t>Fiatal Képzőművészek Stúdiója Egyesület</t>
  </si>
  <si>
    <t>V.</t>
  </si>
  <si>
    <t>Az Artistaképző Intézet működésének támogatása, pro bono fellépések (2018); Nincs program, eszközvásárlásra kérik</t>
  </si>
  <si>
    <t>Koncertsorozat a VII. kerületben: Koncert a fasori Gimnáziumban; Karnagyi Kurzus; Ádventi koncert; Egri kórustábor, próbateremdíj</t>
  </si>
  <si>
    <t xml:space="preserve">nincs </t>
  </si>
  <si>
    <t>Teréz Napok program az óvodában: meselőadás, kiállítás, Kolompos koncert, hagyományos bál</t>
  </si>
  <si>
    <t>A párkapcsolati erőszak tűlélői számára támogató foglalkozások tartása, Szívdobbanás program- előadások a kerületi iskolákban</t>
  </si>
  <si>
    <t>Tekintettel az igényelt alacsony összegre, javasoljuk a teljes támogatás odaítélését</t>
  </si>
  <si>
    <t>minimum pályázati összeg</t>
  </si>
  <si>
    <t>Alapvető Egyesület</t>
  </si>
  <si>
    <t>Erzsébetvárosiak Klubja</t>
  </si>
  <si>
    <t>Az Örmény Kultúra Barátainak Erzsébetvárosi Egyesülete</t>
  </si>
  <si>
    <t xml:space="preserve">V. </t>
  </si>
  <si>
    <t>Művészeti ismeretterjesztés, magyar kulturát szolgáló előadások, baráti összejövetelek szervezése</t>
  </si>
  <si>
    <t>2016. évi pályázattal nem számolt el teljeskörűen</t>
  </si>
  <si>
    <t>Készségfejlesztéssel, eszközbeszerzéssel segíteni valamely képességfejlődési területen hátránnyal induló óvodások és kisiskolások alapkészségeinek fejlesztése</t>
  </si>
  <si>
    <t>Szolnoki kirándulás, Szüreti Bál, Az idősebb korosztálynak hagyományőrző program</t>
  </si>
  <si>
    <t>V. prioritási kategórián belül kiemelt</t>
  </si>
  <si>
    <t>nem sorolható be egyik prioritási kategóriába sem, nem programra kérik</t>
  </si>
  <si>
    <t>nem sorolható be egyik prioritási kategóriába sem</t>
  </si>
  <si>
    <t>38.</t>
  </si>
  <si>
    <t>Sabbatsong Klemzer Band izraeli utaztatása</t>
  </si>
  <si>
    <t>Az örmény kultúra, történelem és konyhaművészet bemutatása a kerület hallássérült polgárai számára</t>
  </si>
  <si>
    <t>MS mester Képzőművész kör, Rembrandt Grafikai Műhely, Kerületi tehetséggondozó, kerületi rajzverseny</t>
  </si>
  <si>
    <t>Elcsatolt területek látogatása diákokkal, a lengyel-magyar barátsági év lezárása</t>
  </si>
  <si>
    <t>Tiszta Művészetért Társulat Egyesület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</si>
</sst>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\ &quot;Ft&quot;"/>
    <numFmt numFmtId="165" formatCode="0;[Red]0"/>
    <numFmt numFmtId="166" formatCode="0\-0000000\-00000000"/>
    <numFmt numFmtId="167" formatCode="#,##0.0\ &quot;Ft&quot;"/>
  </numFmts>
  <fonts count="10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22"/>
      <color theme="1"/>
      <name val="Times New Roman"/>
      <family val="1"/>
      <charset val="238"/>
    </font>
    <font>
      <sz val="16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04">
    <xf numFmtId="0" fontId="0" fillId="0" borderId="0" xfId="0"/>
    <xf numFmtId="0" fontId="2" fillId="0" borderId="0" xfId="0" applyFont="1"/>
    <xf numFmtId="0" fontId="2" fillId="0" borderId="0" xfId="0" applyFont="1" applyFill="1"/>
    <xf numFmtId="0" fontId="2" fillId="0" borderId="0" xfId="0" applyFont="1" applyBorder="1"/>
    <xf numFmtId="0" fontId="2" fillId="0" borderId="0" xfId="0" applyFont="1" applyFill="1" applyBorder="1"/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/>
    <xf numFmtId="167" fontId="4" fillId="2" borderId="1" xfId="0" applyNumberFormat="1" applyFont="1" applyFill="1" applyBorder="1" applyAlignment="1">
      <alignment horizontal="center" vertical="center" wrapText="1"/>
    </xf>
    <xf numFmtId="167" fontId="2" fillId="0" borderId="0" xfId="0" applyNumberFormat="1" applyFont="1"/>
    <xf numFmtId="0" fontId="3" fillId="2" borderId="2" xfId="0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3" fontId="5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3" fontId="5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/>
    </xf>
    <xf numFmtId="3" fontId="2" fillId="4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3" fontId="2" fillId="5" borderId="1" xfId="0" applyNumberFormat="1" applyFont="1" applyFill="1" applyBorder="1" applyAlignment="1">
      <alignment horizontal="center" vertical="center" wrapText="1"/>
    </xf>
    <xf numFmtId="3" fontId="5" fillId="4" borderId="2" xfId="0" applyNumberFormat="1" applyFont="1" applyFill="1" applyBorder="1" applyAlignment="1">
      <alignment horizontal="center" vertical="center" wrapText="1"/>
    </xf>
    <xf numFmtId="3" fontId="2" fillId="3" borderId="2" xfId="0" applyNumberFormat="1" applyFont="1" applyFill="1" applyBorder="1" applyAlignment="1">
      <alignment horizontal="center" vertical="center" wrapText="1"/>
    </xf>
    <xf numFmtId="3" fontId="2" fillId="5" borderId="2" xfId="0" applyNumberFormat="1" applyFont="1" applyFill="1" applyBorder="1" applyAlignment="1">
      <alignment horizontal="center" vertical="center" wrapText="1"/>
    </xf>
    <xf numFmtId="3" fontId="5" fillId="5" borderId="2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9" fillId="0" borderId="0" xfId="0" applyFont="1"/>
    <xf numFmtId="0" fontId="2" fillId="2" borderId="1" xfId="0" applyFont="1" applyFill="1" applyBorder="1"/>
    <xf numFmtId="0" fontId="2" fillId="5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3" fontId="2" fillId="5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66" fontId="2" fillId="5" borderId="0" xfId="0" applyNumberFormat="1" applyFont="1" applyFill="1" applyBorder="1" applyAlignment="1">
      <alignment horizontal="center" vertical="center" wrapText="1"/>
    </xf>
    <xf numFmtId="166" fontId="2" fillId="4" borderId="0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166" fontId="2" fillId="6" borderId="1" xfId="0" applyNumberFormat="1" applyFont="1" applyFill="1" applyBorder="1" applyAlignment="1">
      <alignment horizontal="center" vertical="center" wrapText="1"/>
    </xf>
    <xf numFmtId="3" fontId="2" fillId="6" borderId="1" xfId="0" applyNumberFormat="1" applyFont="1" applyFill="1" applyBorder="1" applyAlignment="1">
      <alignment horizontal="center" vertical="center" wrapText="1"/>
    </xf>
    <xf numFmtId="3" fontId="5" fillId="6" borderId="1" xfId="0" applyNumberFormat="1" applyFont="1" applyFill="1" applyBorder="1" applyAlignment="1">
      <alignment horizontal="center" vertical="center" wrapText="1"/>
    </xf>
    <xf numFmtId="3" fontId="5" fillId="6" borderId="2" xfId="0" applyNumberFormat="1" applyFont="1" applyFill="1" applyBorder="1" applyAlignment="1">
      <alignment horizontal="center" vertical="center" wrapText="1"/>
    </xf>
    <xf numFmtId="3" fontId="2" fillId="6" borderId="2" xfId="0" applyNumberFormat="1" applyFont="1" applyFill="1" applyBorder="1" applyAlignment="1">
      <alignment horizontal="center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/>
    </xf>
    <xf numFmtId="3" fontId="2" fillId="6" borderId="2" xfId="0" applyNumberFormat="1" applyFont="1" applyFill="1" applyBorder="1" applyAlignment="1">
      <alignment horizontal="center" vertical="center"/>
    </xf>
    <xf numFmtId="0" fontId="2" fillId="6" borderId="0" xfId="0" applyFont="1" applyFill="1" applyBorder="1" applyAlignment="1">
      <alignment horizontal="center" vertical="center" wrapText="1"/>
    </xf>
    <xf numFmtId="3" fontId="2" fillId="6" borderId="0" xfId="0" applyNumberFormat="1" applyFont="1" applyFill="1" applyBorder="1" applyAlignment="1">
      <alignment horizontal="center" vertical="center" wrapText="1"/>
    </xf>
    <xf numFmtId="3" fontId="5" fillId="3" borderId="2" xfId="0" applyNumberFormat="1" applyFont="1" applyFill="1" applyBorder="1" applyAlignment="1">
      <alignment horizontal="center" vertical="center" wrapText="1"/>
    </xf>
    <xf numFmtId="166" fontId="5" fillId="5" borderId="1" xfId="0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166" fontId="2" fillId="5" borderId="1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49" fontId="3" fillId="7" borderId="1" xfId="0" applyNumberFormat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3" fontId="5" fillId="7" borderId="1" xfId="0" applyNumberFormat="1" applyFont="1" applyFill="1" applyBorder="1" applyAlignment="1">
      <alignment horizontal="center" vertical="center" wrapText="1"/>
    </xf>
    <xf numFmtId="3" fontId="2" fillId="7" borderId="2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/>
    </xf>
    <xf numFmtId="166" fontId="2" fillId="7" borderId="0" xfId="0" applyNumberFormat="1" applyFont="1" applyFill="1" applyBorder="1" applyAlignment="1">
      <alignment horizontal="center" vertical="center" wrapText="1"/>
    </xf>
    <xf numFmtId="0" fontId="2" fillId="7" borderId="0" xfId="0" applyFont="1" applyFill="1" applyBorder="1" applyAlignment="1">
      <alignment horizontal="center" vertical="center" wrapText="1"/>
    </xf>
    <xf numFmtId="3" fontId="2" fillId="7" borderId="0" xfId="0" applyNumberFormat="1" applyFont="1" applyFill="1" applyBorder="1" applyAlignment="1">
      <alignment horizontal="center" vertical="center" wrapText="1"/>
    </xf>
    <xf numFmtId="166" fontId="2" fillId="7" borderId="1" xfId="0" applyNumberFormat="1" applyFont="1" applyFill="1" applyBorder="1" applyAlignment="1">
      <alignment horizontal="center" vertical="center" wrapText="1"/>
    </xf>
    <xf numFmtId="3" fontId="5" fillId="7" borderId="2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9" fontId="2" fillId="4" borderId="1" xfId="0" applyNumberFormat="1" applyFont="1" applyFill="1" applyBorder="1" applyAlignment="1">
      <alignment horizontal="center" vertical="center"/>
    </xf>
    <xf numFmtId="9" fontId="2" fillId="4" borderId="1" xfId="0" applyNumberFormat="1" applyFont="1" applyFill="1" applyBorder="1" applyAlignment="1">
      <alignment horizontal="center" vertical="center" wrapText="1"/>
    </xf>
    <xf numFmtId="9" fontId="2" fillId="6" borderId="1" xfId="0" applyNumberFormat="1" applyFont="1" applyFill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 wrapText="1"/>
    </xf>
    <xf numFmtId="9" fontId="5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 wrapText="1"/>
    </xf>
    <xf numFmtId="49" fontId="3" fillId="5" borderId="4" xfId="0" applyNumberFormat="1" applyFont="1" applyFill="1" applyBorder="1" applyAlignment="1">
      <alignment horizontal="center" vertical="center" wrapText="1"/>
    </xf>
    <xf numFmtId="3" fontId="2" fillId="5" borderId="4" xfId="0" applyNumberFormat="1" applyFont="1" applyFill="1" applyBorder="1" applyAlignment="1">
      <alignment horizontal="center" vertical="center" wrapText="1"/>
    </xf>
    <xf numFmtId="3" fontId="5" fillId="5" borderId="4" xfId="0" applyNumberFormat="1" applyFont="1" applyFill="1" applyBorder="1" applyAlignment="1">
      <alignment horizontal="center" vertical="center" wrapText="1"/>
    </xf>
    <xf numFmtId="3" fontId="2" fillId="5" borderId="5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165" fontId="5" fillId="2" borderId="4" xfId="0" applyNumberFormat="1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49" fontId="3" fillId="4" borderId="4" xfId="0" applyNumberFormat="1" applyFont="1" applyFill="1" applyBorder="1" applyAlignment="1">
      <alignment horizontal="center" vertical="center" wrapText="1"/>
    </xf>
    <xf numFmtId="3" fontId="2" fillId="4" borderId="4" xfId="0" applyNumberFormat="1" applyFont="1" applyFill="1" applyBorder="1" applyAlignment="1">
      <alignment horizontal="center" vertical="center" wrapText="1"/>
    </xf>
    <xf numFmtId="3" fontId="5" fillId="4" borderId="4" xfId="0" applyNumberFormat="1" applyFont="1" applyFill="1" applyBorder="1" applyAlignment="1">
      <alignment horizontal="center" vertical="center" wrapText="1"/>
    </xf>
    <xf numFmtId="3" fontId="2" fillId="4" borderId="5" xfId="0" applyNumberFormat="1" applyFont="1" applyFill="1" applyBorder="1" applyAlignment="1">
      <alignment horizontal="center" vertical="center" wrapText="1"/>
    </xf>
    <xf numFmtId="9" fontId="2" fillId="4" borderId="4" xfId="0" applyNumberFormat="1" applyFont="1" applyFill="1" applyBorder="1" applyAlignment="1">
      <alignment horizontal="center" vertical="center" wrapText="1"/>
    </xf>
    <xf numFmtId="166" fontId="2" fillId="4" borderId="1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wrapText="1"/>
    </xf>
    <xf numFmtId="0" fontId="8" fillId="7" borderId="0" xfId="0" applyFont="1" applyFill="1" applyAlignment="1">
      <alignment horizontal="center"/>
    </xf>
    <xf numFmtId="0" fontId="7" fillId="0" borderId="3" xfId="0" applyFont="1" applyBorder="1" applyAlignment="1">
      <alignment horizontal="center"/>
    </xf>
    <xf numFmtId="0" fontId="8" fillId="4" borderId="0" xfId="0" applyFont="1" applyFill="1" applyAlignment="1">
      <alignment horizontal="center"/>
    </xf>
    <xf numFmtId="0" fontId="8" fillId="6" borderId="0" xfId="0" applyFont="1" applyFill="1" applyAlignment="1">
      <alignment horizontal="center"/>
    </xf>
    <xf numFmtId="0" fontId="8" fillId="3" borderId="0" xfId="0" applyFont="1" applyFill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42</xdr:row>
      <xdr:rowOff>0</xdr:rowOff>
    </xdr:from>
    <xdr:ext cx="184731" cy="264560"/>
    <xdr:sp macro="" textlink="">
      <xdr:nvSpPr>
        <xdr:cNvPr id="2" name="Szövegdoboz 1"/>
        <xdr:cNvSpPr txBox="1"/>
      </xdr:nvSpPr>
      <xdr:spPr>
        <a:xfrm>
          <a:off x="14628725" y="959617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hu-HU" sz="1100"/>
        </a:p>
      </xdr:txBody>
    </xdr:sp>
    <xdr:clientData/>
  </xdr:oneCellAnchor>
  <xdr:twoCellAnchor editAs="oneCell">
    <xdr:from>
      <xdr:col>0</xdr:col>
      <xdr:colOff>0</xdr:colOff>
      <xdr:row>32</xdr:row>
      <xdr:rowOff>0</xdr:rowOff>
    </xdr:from>
    <xdr:to>
      <xdr:col>0</xdr:col>
      <xdr:colOff>152381</xdr:colOff>
      <xdr:row>32</xdr:row>
      <xdr:rowOff>152381</xdr:rowOff>
    </xdr:to>
    <xdr:pic>
      <xdr:nvPicPr>
        <xdr:cNvPr id="3" name="Kép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90257"/>
          <a:ext cx="152381" cy="152381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28</xdr:row>
      <xdr:rowOff>0</xdr:rowOff>
    </xdr:from>
    <xdr:ext cx="152381" cy="152381"/>
    <xdr:pic>
      <xdr:nvPicPr>
        <xdr:cNvPr id="4" name="Kép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90257"/>
          <a:ext cx="152381" cy="15238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33</xdr:row>
      <xdr:rowOff>0</xdr:rowOff>
    </xdr:from>
    <xdr:ext cx="152381" cy="152381"/>
    <xdr:pic>
      <xdr:nvPicPr>
        <xdr:cNvPr id="5" name="Kép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90257"/>
          <a:ext cx="152381" cy="15238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27</xdr:row>
      <xdr:rowOff>0</xdr:rowOff>
    </xdr:from>
    <xdr:ext cx="152381" cy="152381"/>
    <xdr:pic>
      <xdr:nvPicPr>
        <xdr:cNvPr id="6" name="Kép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90257"/>
          <a:ext cx="152381" cy="15238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40</xdr:row>
      <xdr:rowOff>0</xdr:rowOff>
    </xdr:from>
    <xdr:ext cx="152381" cy="152381"/>
    <xdr:pic>
      <xdr:nvPicPr>
        <xdr:cNvPr id="7" name="Kép 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90257"/>
          <a:ext cx="152381" cy="15238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21</xdr:row>
      <xdr:rowOff>0</xdr:rowOff>
    </xdr:from>
    <xdr:ext cx="152381" cy="152381"/>
    <xdr:pic>
      <xdr:nvPicPr>
        <xdr:cNvPr id="8" name="Kép 7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90257"/>
          <a:ext cx="152381" cy="15238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5</xdr:row>
      <xdr:rowOff>0</xdr:rowOff>
    </xdr:from>
    <xdr:ext cx="152381" cy="152381"/>
    <xdr:pic>
      <xdr:nvPicPr>
        <xdr:cNvPr id="9" name="Kép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90257"/>
          <a:ext cx="152381" cy="15238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31</xdr:row>
      <xdr:rowOff>0</xdr:rowOff>
    </xdr:from>
    <xdr:ext cx="152381" cy="152381"/>
    <xdr:pic>
      <xdr:nvPicPr>
        <xdr:cNvPr id="10" name="Kép 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90257"/>
          <a:ext cx="152381" cy="15238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10</xdr:row>
      <xdr:rowOff>0</xdr:rowOff>
    </xdr:from>
    <xdr:ext cx="152381" cy="152381"/>
    <xdr:pic>
      <xdr:nvPicPr>
        <xdr:cNvPr id="11" name="Kép 10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90257"/>
          <a:ext cx="152381" cy="15238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9</xdr:row>
      <xdr:rowOff>0</xdr:rowOff>
    </xdr:from>
    <xdr:ext cx="152381" cy="152381"/>
    <xdr:pic>
      <xdr:nvPicPr>
        <xdr:cNvPr id="12" name="Kép 1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90257"/>
          <a:ext cx="152381" cy="15238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3</xdr:row>
      <xdr:rowOff>0</xdr:rowOff>
    </xdr:from>
    <xdr:ext cx="152381" cy="152381"/>
    <xdr:pic>
      <xdr:nvPicPr>
        <xdr:cNvPr id="13" name="Kép 1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90257"/>
          <a:ext cx="152381" cy="15238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22</xdr:row>
      <xdr:rowOff>0</xdr:rowOff>
    </xdr:from>
    <xdr:ext cx="152381" cy="152381"/>
    <xdr:pic>
      <xdr:nvPicPr>
        <xdr:cNvPr id="14" name="Kép 1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90257"/>
          <a:ext cx="152381" cy="15238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17</xdr:row>
      <xdr:rowOff>0</xdr:rowOff>
    </xdr:from>
    <xdr:ext cx="152381" cy="152381"/>
    <xdr:pic>
      <xdr:nvPicPr>
        <xdr:cNvPr id="15" name="Kép 1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90257"/>
          <a:ext cx="152381" cy="15238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12</xdr:row>
      <xdr:rowOff>0</xdr:rowOff>
    </xdr:from>
    <xdr:ext cx="152381" cy="152381"/>
    <xdr:pic>
      <xdr:nvPicPr>
        <xdr:cNvPr id="16" name="Kép 1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90257"/>
          <a:ext cx="152381" cy="15238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152381" cy="152381"/>
    <xdr:pic>
      <xdr:nvPicPr>
        <xdr:cNvPr id="17" name="Kép 1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90257"/>
          <a:ext cx="152381" cy="15238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7</xdr:row>
      <xdr:rowOff>0</xdr:rowOff>
    </xdr:from>
    <xdr:ext cx="152381" cy="152381"/>
    <xdr:pic>
      <xdr:nvPicPr>
        <xdr:cNvPr id="18" name="Kép 17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90257"/>
          <a:ext cx="152381" cy="15238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33</xdr:row>
      <xdr:rowOff>0</xdr:rowOff>
    </xdr:from>
    <xdr:ext cx="152381" cy="152381"/>
    <xdr:pic>
      <xdr:nvPicPr>
        <xdr:cNvPr id="19" name="Kép 1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90257"/>
          <a:ext cx="152381" cy="15238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18</xdr:row>
      <xdr:rowOff>0</xdr:rowOff>
    </xdr:from>
    <xdr:ext cx="152381" cy="152381"/>
    <xdr:pic>
      <xdr:nvPicPr>
        <xdr:cNvPr id="20" name="Kép 1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90257"/>
          <a:ext cx="152381" cy="15238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24</xdr:row>
      <xdr:rowOff>0</xdr:rowOff>
    </xdr:from>
    <xdr:ext cx="152381" cy="152381"/>
    <xdr:pic>
      <xdr:nvPicPr>
        <xdr:cNvPr id="21" name="Kép 20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90257"/>
          <a:ext cx="152381" cy="15238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6</xdr:row>
      <xdr:rowOff>0</xdr:rowOff>
    </xdr:from>
    <xdr:ext cx="152381" cy="152381"/>
    <xdr:pic>
      <xdr:nvPicPr>
        <xdr:cNvPr id="22" name="Kép 2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90257"/>
          <a:ext cx="152381" cy="15238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8</xdr:row>
      <xdr:rowOff>0</xdr:rowOff>
    </xdr:from>
    <xdr:ext cx="152381" cy="152381"/>
    <xdr:pic>
      <xdr:nvPicPr>
        <xdr:cNvPr id="24" name="Kép 2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90257"/>
          <a:ext cx="152381" cy="15238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11</xdr:row>
      <xdr:rowOff>0</xdr:rowOff>
    </xdr:from>
    <xdr:ext cx="152381" cy="152381"/>
    <xdr:pic>
      <xdr:nvPicPr>
        <xdr:cNvPr id="25" name="Kép 2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90257"/>
          <a:ext cx="152381" cy="15238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23</xdr:row>
      <xdr:rowOff>0</xdr:rowOff>
    </xdr:from>
    <xdr:ext cx="152381" cy="152381"/>
    <xdr:pic>
      <xdr:nvPicPr>
        <xdr:cNvPr id="26" name="Kép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90257"/>
          <a:ext cx="152381" cy="15238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30</xdr:row>
      <xdr:rowOff>0</xdr:rowOff>
    </xdr:from>
    <xdr:ext cx="152381" cy="152381"/>
    <xdr:pic>
      <xdr:nvPicPr>
        <xdr:cNvPr id="27" name="Kép 2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90257"/>
          <a:ext cx="152381" cy="15238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26</xdr:row>
      <xdr:rowOff>0</xdr:rowOff>
    </xdr:from>
    <xdr:ext cx="152381" cy="152381"/>
    <xdr:pic>
      <xdr:nvPicPr>
        <xdr:cNvPr id="28" name="Kép 27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90257"/>
          <a:ext cx="152381" cy="15238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38</xdr:row>
      <xdr:rowOff>0</xdr:rowOff>
    </xdr:from>
    <xdr:ext cx="152381" cy="152381"/>
    <xdr:pic>
      <xdr:nvPicPr>
        <xdr:cNvPr id="29" name="Kép 2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90257"/>
          <a:ext cx="152381" cy="15238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29</xdr:row>
      <xdr:rowOff>0</xdr:rowOff>
    </xdr:from>
    <xdr:ext cx="152381" cy="152381"/>
    <xdr:pic>
      <xdr:nvPicPr>
        <xdr:cNvPr id="30" name="Kép 2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90257"/>
          <a:ext cx="152381" cy="15238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39</xdr:row>
      <xdr:rowOff>0</xdr:rowOff>
    </xdr:from>
    <xdr:ext cx="152381" cy="152381"/>
    <xdr:pic>
      <xdr:nvPicPr>
        <xdr:cNvPr id="31" name="Kép 30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90257"/>
          <a:ext cx="152381" cy="15238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12</xdr:row>
      <xdr:rowOff>0</xdr:rowOff>
    </xdr:from>
    <xdr:ext cx="152381" cy="152381"/>
    <xdr:pic>
      <xdr:nvPicPr>
        <xdr:cNvPr id="32" name="Kép 3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90257"/>
          <a:ext cx="152381" cy="15238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42</xdr:row>
      <xdr:rowOff>0</xdr:rowOff>
    </xdr:from>
    <xdr:ext cx="152381" cy="152381"/>
    <xdr:pic>
      <xdr:nvPicPr>
        <xdr:cNvPr id="33" name="Kép 3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90257"/>
          <a:ext cx="152381" cy="15238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42</xdr:row>
      <xdr:rowOff>0</xdr:rowOff>
    </xdr:from>
    <xdr:ext cx="152381" cy="152381"/>
    <xdr:pic>
      <xdr:nvPicPr>
        <xdr:cNvPr id="34" name="Kép 3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90257"/>
          <a:ext cx="152381" cy="15238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19</xdr:row>
      <xdr:rowOff>0</xdr:rowOff>
    </xdr:from>
    <xdr:ext cx="152381" cy="152381"/>
    <xdr:pic>
      <xdr:nvPicPr>
        <xdr:cNvPr id="35" name="Kép 3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90257"/>
          <a:ext cx="152381" cy="15238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36</xdr:row>
      <xdr:rowOff>0</xdr:rowOff>
    </xdr:from>
    <xdr:ext cx="152381" cy="152381"/>
    <xdr:pic>
      <xdr:nvPicPr>
        <xdr:cNvPr id="36" name="Kép 3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90257"/>
          <a:ext cx="152381" cy="15238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16</xdr:row>
      <xdr:rowOff>0</xdr:rowOff>
    </xdr:from>
    <xdr:ext cx="152381" cy="152381"/>
    <xdr:pic>
      <xdr:nvPicPr>
        <xdr:cNvPr id="37" name="Kép 3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90257"/>
          <a:ext cx="152381" cy="15238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14</xdr:row>
      <xdr:rowOff>0</xdr:rowOff>
    </xdr:from>
    <xdr:ext cx="152381" cy="152381"/>
    <xdr:pic>
      <xdr:nvPicPr>
        <xdr:cNvPr id="38" name="Kép 37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90257"/>
          <a:ext cx="152381" cy="15238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42</xdr:row>
      <xdr:rowOff>0</xdr:rowOff>
    </xdr:from>
    <xdr:ext cx="152381" cy="152381"/>
    <xdr:pic>
      <xdr:nvPicPr>
        <xdr:cNvPr id="39" name="Kép 3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90257"/>
          <a:ext cx="152381" cy="15238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42</xdr:row>
      <xdr:rowOff>0</xdr:rowOff>
    </xdr:from>
    <xdr:ext cx="152381" cy="152381"/>
    <xdr:pic>
      <xdr:nvPicPr>
        <xdr:cNvPr id="40" name="Kép 3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90257"/>
          <a:ext cx="152381" cy="15238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42</xdr:row>
      <xdr:rowOff>0</xdr:rowOff>
    </xdr:from>
    <xdr:ext cx="152381" cy="152381"/>
    <xdr:pic>
      <xdr:nvPicPr>
        <xdr:cNvPr id="41" name="Kép 40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90257"/>
          <a:ext cx="152381" cy="15238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42</xdr:row>
      <xdr:rowOff>0</xdr:rowOff>
    </xdr:from>
    <xdr:ext cx="152381" cy="152381"/>
    <xdr:pic>
      <xdr:nvPicPr>
        <xdr:cNvPr id="42" name="Kép 4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90257"/>
          <a:ext cx="152381" cy="15238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36</xdr:row>
      <xdr:rowOff>0</xdr:rowOff>
    </xdr:from>
    <xdr:ext cx="152381" cy="152381"/>
    <xdr:pic>
      <xdr:nvPicPr>
        <xdr:cNvPr id="54" name="Kép 5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7132243"/>
          <a:ext cx="152381" cy="15238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16</xdr:row>
      <xdr:rowOff>0</xdr:rowOff>
    </xdr:from>
    <xdr:ext cx="152381" cy="152381"/>
    <xdr:pic>
      <xdr:nvPicPr>
        <xdr:cNvPr id="55" name="Kép 5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7132243"/>
          <a:ext cx="152381" cy="15238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4</xdr:row>
      <xdr:rowOff>0</xdr:rowOff>
    </xdr:from>
    <xdr:ext cx="152381" cy="152381"/>
    <xdr:pic>
      <xdr:nvPicPr>
        <xdr:cNvPr id="56" name="Kép 5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7132243"/>
          <a:ext cx="152381" cy="15238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15</xdr:row>
      <xdr:rowOff>0</xdr:rowOff>
    </xdr:from>
    <xdr:ext cx="152381" cy="152381"/>
    <xdr:pic>
      <xdr:nvPicPr>
        <xdr:cNvPr id="57" name="Kép 5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7132243"/>
          <a:ext cx="152381" cy="15238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14</xdr:row>
      <xdr:rowOff>0</xdr:rowOff>
    </xdr:from>
    <xdr:ext cx="152381" cy="152381"/>
    <xdr:pic>
      <xdr:nvPicPr>
        <xdr:cNvPr id="58" name="Kép 57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7132243"/>
          <a:ext cx="152381" cy="15238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42</xdr:row>
      <xdr:rowOff>0</xdr:rowOff>
    </xdr:from>
    <xdr:ext cx="152381" cy="152381"/>
    <xdr:pic>
      <xdr:nvPicPr>
        <xdr:cNvPr id="59" name="Kép 5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7132243"/>
          <a:ext cx="152381" cy="15238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42</xdr:row>
      <xdr:rowOff>0</xdr:rowOff>
    </xdr:from>
    <xdr:ext cx="152381" cy="152381"/>
    <xdr:pic>
      <xdr:nvPicPr>
        <xdr:cNvPr id="60" name="Kép 5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7132243"/>
          <a:ext cx="152381" cy="15238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42</xdr:row>
      <xdr:rowOff>0</xdr:rowOff>
    </xdr:from>
    <xdr:ext cx="152381" cy="152381"/>
    <xdr:pic>
      <xdr:nvPicPr>
        <xdr:cNvPr id="61" name="Kép 60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7132243"/>
          <a:ext cx="152381" cy="15238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42</xdr:row>
      <xdr:rowOff>0</xdr:rowOff>
    </xdr:from>
    <xdr:ext cx="152381" cy="152381"/>
    <xdr:pic>
      <xdr:nvPicPr>
        <xdr:cNvPr id="62" name="Kép 6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7132243"/>
          <a:ext cx="152381" cy="15238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42</xdr:row>
      <xdr:rowOff>0</xdr:rowOff>
    </xdr:from>
    <xdr:ext cx="152381" cy="152381"/>
    <xdr:pic>
      <xdr:nvPicPr>
        <xdr:cNvPr id="63" name="Kép 6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7132243"/>
          <a:ext cx="152381" cy="15238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42</xdr:row>
      <xdr:rowOff>0</xdr:rowOff>
    </xdr:from>
    <xdr:ext cx="152381" cy="152381"/>
    <xdr:pic>
      <xdr:nvPicPr>
        <xdr:cNvPr id="64" name="Kép 6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7132243"/>
          <a:ext cx="152381" cy="15238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19</xdr:row>
      <xdr:rowOff>0</xdr:rowOff>
    </xdr:from>
    <xdr:ext cx="152381" cy="152381"/>
    <xdr:pic>
      <xdr:nvPicPr>
        <xdr:cNvPr id="65" name="Kép 6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6319816"/>
          <a:ext cx="152381" cy="15238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36</xdr:row>
      <xdr:rowOff>0</xdr:rowOff>
    </xdr:from>
    <xdr:ext cx="152381" cy="152381"/>
    <xdr:pic>
      <xdr:nvPicPr>
        <xdr:cNvPr id="66" name="Kép 6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6319816"/>
          <a:ext cx="152381" cy="15238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16</xdr:row>
      <xdr:rowOff>0</xdr:rowOff>
    </xdr:from>
    <xdr:ext cx="152381" cy="152381"/>
    <xdr:pic>
      <xdr:nvPicPr>
        <xdr:cNvPr id="67" name="Kép 6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6319816"/>
          <a:ext cx="152381" cy="15238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4</xdr:row>
      <xdr:rowOff>0</xdr:rowOff>
    </xdr:from>
    <xdr:ext cx="152381" cy="152381"/>
    <xdr:pic>
      <xdr:nvPicPr>
        <xdr:cNvPr id="68" name="Kép 67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6319816"/>
          <a:ext cx="152381" cy="15238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15</xdr:row>
      <xdr:rowOff>0</xdr:rowOff>
    </xdr:from>
    <xdr:ext cx="152381" cy="152381"/>
    <xdr:pic>
      <xdr:nvPicPr>
        <xdr:cNvPr id="69" name="Kép 6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6319816"/>
          <a:ext cx="152381" cy="15238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14</xdr:row>
      <xdr:rowOff>0</xdr:rowOff>
    </xdr:from>
    <xdr:ext cx="152381" cy="152381"/>
    <xdr:pic>
      <xdr:nvPicPr>
        <xdr:cNvPr id="70" name="Kép 6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6319816"/>
          <a:ext cx="152381" cy="15238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42</xdr:row>
      <xdr:rowOff>0</xdr:rowOff>
    </xdr:from>
    <xdr:ext cx="152381" cy="152381"/>
    <xdr:pic>
      <xdr:nvPicPr>
        <xdr:cNvPr id="71" name="Kép 70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6319816"/>
          <a:ext cx="152381" cy="15238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42</xdr:row>
      <xdr:rowOff>0</xdr:rowOff>
    </xdr:from>
    <xdr:ext cx="152381" cy="152381"/>
    <xdr:pic>
      <xdr:nvPicPr>
        <xdr:cNvPr id="72" name="Kép 7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6319816"/>
          <a:ext cx="152381" cy="15238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42</xdr:row>
      <xdr:rowOff>0</xdr:rowOff>
    </xdr:from>
    <xdr:ext cx="152381" cy="152381"/>
    <xdr:pic>
      <xdr:nvPicPr>
        <xdr:cNvPr id="73" name="Kép 7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6319816"/>
          <a:ext cx="152381" cy="15238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42</xdr:row>
      <xdr:rowOff>0</xdr:rowOff>
    </xdr:from>
    <xdr:ext cx="152381" cy="152381"/>
    <xdr:pic>
      <xdr:nvPicPr>
        <xdr:cNvPr id="74" name="Kép 7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6319816"/>
          <a:ext cx="152381" cy="15238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42</xdr:row>
      <xdr:rowOff>0</xdr:rowOff>
    </xdr:from>
    <xdr:ext cx="152381" cy="152381"/>
    <xdr:pic>
      <xdr:nvPicPr>
        <xdr:cNvPr id="75" name="Kép 7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6319816"/>
          <a:ext cx="152381" cy="15238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42</xdr:row>
      <xdr:rowOff>0</xdr:rowOff>
    </xdr:from>
    <xdr:ext cx="152381" cy="152381"/>
    <xdr:pic>
      <xdr:nvPicPr>
        <xdr:cNvPr id="76" name="Kép 7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6319816"/>
          <a:ext cx="152381" cy="152381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H62"/>
  <sheetViews>
    <sheetView tabSelected="1" zoomScale="68" zoomScaleNormal="68" zoomScaleSheetLayoutView="70" workbookViewId="0">
      <pane ySplit="3" topLeftCell="A40" activePane="bottomLeft" state="frozen"/>
      <selection pane="bottomLeft" activeCell="C42" sqref="C42"/>
    </sheetView>
  </sheetViews>
  <sheetFormatPr defaultColWidth="9.140625" defaultRowHeight="15" x14ac:dyDescent="0.25"/>
  <cols>
    <col min="1" max="1" width="11.85546875" style="2" customWidth="1"/>
    <col min="2" max="2" width="14.28515625" style="1" customWidth="1"/>
    <col min="3" max="3" width="37" style="1" customWidth="1"/>
    <col min="4" max="4" width="30.28515625" style="1" customWidth="1"/>
    <col min="5" max="5" width="19.28515625" style="9" customWidth="1"/>
    <col min="6" max="6" width="18.85546875" style="11" customWidth="1"/>
    <col min="7" max="7" width="16.42578125" style="9" customWidth="1"/>
    <col min="8" max="8" width="20.85546875" style="1" customWidth="1"/>
    <col min="9" max="9" width="19.7109375" style="3" customWidth="1"/>
    <col min="10" max="10" width="28.85546875" style="33" customWidth="1"/>
    <col min="11" max="138" width="9.140625" style="3"/>
    <col min="139" max="16384" width="9.140625" style="1"/>
  </cols>
  <sheetData>
    <row r="1" spans="1:138" ht="40.5" customHeight="1" x14ac:dyDescent="0.35">
      <c r="C1" s="100" t="s">
        <v>17</v>
      </c>
      <c r="D1" s="100"/>
      <c r="E1" s="100"/>
      <c r="F1" s="100"/>
    </row>
    <row r="2" spans="1:138" ht="40.5" customHeight="1" x14ac:dyDescent="0.35">
      <c r="C2" s="25"/>
      <c r="D2" s="25"/>
      <c r="E2" s="25"/>
      <c r="F2" s="25"/>
    </row>
    <row r="3" spans="1:138" s="6" customFormat="1" ht="38.450000000000003" customHeight="1" x14ac:dyDescent="0.25">
      <c r="A3" s="7" t="s">
        <v>1</v>
      </c>
      <c r="B3" s="7" t="s">
        <v>6</v>
      </c>
      <c r="C3" s="7" t="s">
        <v>0</v>
      </c>
      <c r="D3" s="7" t="s">
        <v>2</v>
      </c>
      <c r="E3" s="8" t="s">
        <v>8</v>
      </c>
      <c r="F3" s="10" t="s">
        <v>9</v>
      </c>
      <c r="G3" s="8" t="s">
        <v>10</v>
      </c>
      <c r="H3" s="8" t="s">
        <v>3</v>
      </c>
      <c r="I3" s="12" t="s">
        <v>4</v>
      </c>
      <c r="J3" s="24" t="s">
        <v>7</v>
      </c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</row>
    <row r="4" spans="1:138" s="2" customFormat="1" ht="75" x14ac:dyDescent="0.25">
      <c r="A4" s="13">
        <v>1</v>
      </c>
      <c r="B4" s="14" t="s">
        <v>28</v>
      </c>
      <c r="C4" s="15" t="s">
        <v>29</v>
      </c>
      <c r="D4" s="14" t="s">
        <v>30</v>
      </c>
      <c r="E4" s="26">
        <v>1110450</v>
      </c>
      <c r="F4" s="26">
        <v>165000</v>
      </c>
      <c r="G4" s="26"/>
      <c r="H4" s="16">
        <v>945450</v>
      </c>
      <c r="I4" s="29">
        <v>756360</v>
      </c>
      <c r="J4" s="79">
        <v>0.8</v>
      </c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</row>
    <row r="5" spans="1:138" s="2" customFormat="1" ht="60" x14ac:dyDescent="0.25">
      <c r="A5" s="13">
        <v>2</v>
      </c>
      <c r="B5" s="14" t="s">
        <v>28</v>
      </c>
      <c r="C5" s="15" t="s">
        <v>26</v>
      </c>
      <c r="D5" s="14" t="s">
        <v>27</v>
      </c>
      <c r="E5" s="26">
        <v>350000</v>
      </c>
      <c r="F5" s="26">
        <v>50000</v>
      </c>
      <c r="G5" s="26"/>
      <c r="H5" s="16">
        <v>300000</v>
      </c>
      <c r="I5" s="29">
        <v>300000</v>
      </c>
      <c r="J5" s="14" t="s">
        <v>94</v>
      </c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</row>
    <row r="6" spans="1:138" s="2" customFormat="1" ht="60" customHeight="1" x14ac:dyDescent="0.25">
      <c r="A6" s="13">
        <v>3</v>
      </c>
      <c r="B6" s="14" t="s">
        <v>28</v>
      </c>
      <c r="C6" s="15" t="s">
        <v>31</v>
      </c>
      <c r="D6" s="14" t="s">
        <v>32</v>
      </c>
      <c r="E6" s="26">
        <v>1493000</v>
      </c>
      <c r="F6" s="26">
        <v>791000</v>
      </c>
      <c r="G6" s="26">
        <v>12000</v>
      </c>
      <c r="H6" s="16">
        <v>700000</v>
      </c>
      <c r="I6" s="29">
        <v>560000</v>
      </c>
      <c r="J6" s="79">
        <v>0.8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</row>
    <row r="7" spans="1:138" s="2" customFormat="1" ht="62.25" customHeight="1" x14ac:dyDescent="0.25">
      <c r="A7" s="90">
        <v>4</v>
      </c>
      <c r="B7" s="91" t="s">
        <v>80</v>
      </c>
      <c r="C7" s="92" t="s">
        <v>46</v>
      </c>
      <c r="D7" s="43" t="s">
        <v>47</v>
      </c>
      <c r="E7" s="93">
        <v>1060000</v>
      </c>
      <c r="F7" s="93">
        <v>110000</v>
      </c>
      <c r="G7" s="93"/>
      <c r="H7" s="94">
        <v>950000</v>
      </c>
      <c r="I7" s="95">
        <v>760000</v>
      </c>
      <c r="J7" s="96">
        <v>0.8</v>
      </c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</row>
    <row r="8" spans="1:138" s="2" customFormat="1" ht="69.75" customHeight="1" x14ac:dyDescent="0.25">
      <c r="A8" s="13">
        <v>5</v>
      </c>
      <c r="B8" s="14" t="s">
        <v>28</v>
      </c>
      <c r="C8" s="15" t="s">
        <v>53</v>
      </c>
      <c r="D8" s="97" t="s">
        <v>54</v>
      </c>
      <c r="E8" s="26">
        <v>1069800</v>
      </c>
      <c r="F8" s="26">
        <v>120000</v>
      </c>
      <c r="G8" s="26"/>
      <c r="H8" s="16">
        <v>949800</v>
      </c>
      <c r="I8" s="26">
        <v>759840</v>
      </c>
      <c r="J8" s="79">
        <v>0.8</v>
      </c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</row>
    <row r="9" spans="1:138" s="2" customFormat="1" ht="75" customHeight="1" x14ac:dyDescent="0.25">
      <c r="A9" s="13">
        <v>6</v>
      </c>
      <c r="B9" s="14" t="s">
        <v>28</v>
      </c>
      <c r="C9" s="15" t="s">
        <v>24</v>
      </c>
      <c r="D9" s="97" t="s">
        <v>25</v>
      </c>
      <c r="E9" s="26">
        <v>1426170</v>
      </c>
      <c r="F9" s="26">
        <v>1178520</v>
      </c>
      <c r="G9" s="26"/>
      <c r="H9" s="16">
        <v>247650</v>
      </c>
      <c r="I9" s="29">
        <v>247650</v>
      </c>
      <c r="J9" s="14" t="s">
        <v>94</v>
      </c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</row>
    <row r="10" spans="1:138" s="2" customFormat="1" ht="78" customHeight="1" x14ac:dyDescent="0.25">
      <c r="A10" s="13">
        <v>7</v>
      </c>
      <c r="B10" s="44" t="s">
        <v>80</v>
      </c>
      <c r="C10" s="45" t="s">
        <v>84</v>
      </c>
      <c r="D10" s="14" t="s">
        <v>85</v>
      </c>
      <c r="E10" s="26">
        <v>950000</v>
      </c>
      <c r="F10" s="26">
        <v>95000</v>
      </c>
      <c r="G10" s="26"/>
      <c r="H10" s="16">
        <v>855000</v>
      </c>
      <c r="I10" s="29">
        <v>684000</v>
      </c>
      <c r="J10" s="78">
        <v>0.8</v>
      </c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</row>
    <row r="11" spans="1:138" s="2" customFormat="1" ht="99" customHeight="1" x14ac:dyDescent="0.25">
      <c r="A11" s="13">
        <v>8</v>
      </c>
      <c r="B11" s="46" t="s">
        <v>75</v>
      </c>
      <c r="C11" s="47" t="s">
        <v>37</v>
      </c>
      <c r="D11" s="48" t="s">
        <v>102</v>
      </c>
      <c r="E11" s="49">
        <v>950000</v>
      </c>
      <c r="F11" s="49">
        <v>95000</v>
      </c>
      <c r="G11" s="49"/>
      <c r="H11" s="50">
        <v>855000</v>
      </c>
      <c r="I11" s="51">
        <v>598500</v>
      </c>
      <c r="J11" s="80">
        <v>0.7</v>
      </c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</row>
    <row r="12" spans="1:138" s="2" customFormat="1" ht="80.25" customHeight="1" x14ac:dyDescent="0.25">
      <c r="A12" s="13">
        <v>9</v>
      </c>
      <c r="B12" s="46" t="s">
        <v>75</v>
      </c>
      <c r="C12" s="47" t="s">
        <v>96</v>
      </c>
      <c r="D12" s="46" t="s">
        <v>52</v>
      </c>
      <c r="E12" s="49">
        <v>1045000</v>
      </c>
      <c r="F12" s="49">
        <v>95000</v>
      </c>
      <c r="G12" s="49"/>
      <c r="H12" s="50">
        <v>950000</v>
      </c>
      <c r="I12" s="52">
        <v>665000</v>
      </c>
      <c r="J12" s="80">
        <v>0.7</v>
      </c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</row>
    <row r="13" spans="1:138" s="2" customFormat="1" ht="116.25" customHeight="1" x14ac:dyDescent="0.25">
      <c r="A13" s="13">
        <v>10</v>
      </c>
      <c r="B13" s="46" t="s">
        <v>75</v>
      </c>
      <c r="C13" s="47" t="s">
        <v>55</v>
      </c>
      <c r="D13" s="46" t="s">
        <v>56</v>
      </c>
      <c r="E13" s="49">
        <v>600000</v>
      </c>
      <c r="F13" s="49">
        <v>80000</v>
      </c>
      <c r="G13" s="49"/>
      <c r="H13" s="50">
        <v>520000</v>
      </c>
      <c r="I13" s="51">
        <v>364000</v>
      </c>
      <c r="J13" s="80">
        <v>0.7</v>
      </c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</row>
    <row r="14" spans="1:138" s="2" customFormat="1" ht="78.75" customHeight="1" x14ac:dyDescent="0.25">
      <c r="A14" s="13">
        <v>11</v>
      </c>
      <c r="B14" s="46" t="s">
        <v>75</v>
      </c>
      <c r="C14" s="53" t="s">
        <v>35</v>
      </c>
      <c r="D14" s="46" t="s">
        <v>36</v>
      </c>
      <c r="E14" s="49">
        <v>2339000</v>
      </c>
      <c r="F14" s="49">
        <v>1390000</v>
      </c>
      <c r="G14" s="49">
        <v>650000</v>
      </c>
      <c r="H14" s="50">
        <v>299000</v>
      </c>
      <c r="I14" s="51">
        <v>209300</v>
      </c>
      <c r="J14" s="80">
        <v>0.7</v>
      </c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</row>
    <row r="15" spans="1:138" s="2" customFormat="1" ht="63" customHeight="1" x14ac:dyDescent="0.25">
      <c r="A15" s="13">
        <v>12</v>
      </c>
      <c r="B15" s="54" t="s">
        <v>75</v>
      </c>
      <c r="C15" s="47" t="s">
        <v>42</v>
      </c>
      <c r="D15" s="46" t="s">
        <v>43</v>
      </c>
      <c r="E15" s="49">
        <v>900000</v>
      </c>
      <c r="F15" s="49">
        <v>150000</v>
      </c>
      <c r="G15" s="49"/>
      <c r="H15" s="50">
        <v>750000</v>
      </c>
      <c r="I15" s="55">
        <v>525000</v>
      </c>
      <c r="J15" s="80">
        <v>0.7</v>
      </c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</row>
    <row r="16" spans="1:138" s="2" customFormat="1" ht="63.75" customHeight="1" x14ac:dyDescent="0.25">
      <c r="A16" s="13">
        <v>13</v>
      </c>
      <c r="B16" s="56" t="s">
        <v>75</v>
      </c>
      <c r="C16" s="47" t="s">
        <v>72</v>
      </c>
      <c r="D16" s="46" t="s">
        <v>73</v>
      </c>
      <c r="E16" s="49">
        <v>2577002</v>
      </c>
      <c r="F16" s="49">
        <v>1102002</v>
      </c>
      <c r="G16" s="49">
        <v>530000</v>
      </c>
      <c r="H16" s="50">
        <v>945000</v>
      </c>
      <c r="I16" s="57">
        <v>661500</v>
      </c>
      <c r="J16" s="80">
        <v>0.7</v>
      </c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</row>
    <row r="17" spans="1:138" s="2" customFormat="1" ht="86.25" customHeight="1" x14ac:dyDescent="0.25">
      <c r="A17" s="13">
        <v>14</v>
      </c>
      <c r="B17" s="46" t="s">
        <v>78</v>
      </c>
      <c r="C17" s="47" t="s">
        <v>57</v>
      </c>
      <c r="D17" s="46" t="s">
        <v>58</v>
      </c>
      <c r="E17" s="49">
        <v>875000</v>
      </c>
      <c r="F17" s="49">
        <v>80000</v>
      </c>
      <c r="G17" s="49"/>
      <c r="H17" s="50">
        <v>795000</v>
      </c>
      <c r="I17" s="52">
        <v>556500</v>
      </c>
      <c r="J17" s="80">
        <v>0.7</v>
      </c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</row>
    <row r="18" spans="1:138" s="2" customFormat="1" ht="67.5" customHeight="1" x14ac:dyDescent="0.25">
      <c r="A18" s="13">
        <v>15</v>
      </c>
      <c r="B18" s="46" t="s">
        <v>78</v>
      </c>
      <c r="C18" s="47" t="s">
        <v>70</v>
      </c>
      <c r="D18" s="46" t="s">
        <v>93</v>
      </c>
      <c r="E18" s="49">
        <v>1070000</v>
      </c>
      <c r="F18" s="49">
        <v>120000</v>
      </c>
      <c r="G18" s="49"/>
      <c r="H18" s="50">
        <v>950000</v>
      </c>
      <c r="I18" s="52">
        <v>665000</v>
      </c>
      <c r="J18" s="80">
        <v>0.7</v>
      </c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</row>
    <row r="19" spans="1:138" s="2" customFormat="1" ht="51.75" customHeight="1" x14ac:dyDescent="0.25">
      <c r="A19" s="13">
        <v>16</v>
      </c>
      <c r="B19" s="17" t="s">
        <v>86</v>
      </c>
      <c r="C19" s="18" t="s">
        <v>97</v>
      </c>
      <c r="D19" s="17" t="s">
        <v>103</v>
      </c>
      <c r="E19" s="27">
        <v>944000</v>
      </c>
      <c r="F19" s="27">
        <v>94400</v>
      </c>
      <c r="G19" s="27"/>
      <c r="H19" s="19">
        <v>849600</v>
      </c>
      <c r="I19" s="30">
        <v>509760</v>
      </c>
      <c r="J19" s="81">
        <v>0.6</v>
      </c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</row>
    <row r="20" spans="1:138" s="2" customFormat="1" ht="66" customHeight="1" x14ac:dyDescent="0.25">
      <c r="A20" s="13">
        <v>17</v>
      </c>
      <c r="B20" s="17" t="s">
        <v>86</v>
      </c>
      <c r="C20" s="18" t="s">
        <v>40</v>
      </c>
      <c r="D20" s="17" t="s">
        <v>41</v>
      </c>
      <c r="E20" s="27">
        <v>591500</v>
      </c>
      <c r="F20" s="27">
        <v>59150</v>
      </c>
      <c r="G20" s="27"/>
      <c r="H20" s="19">
        <v>532350</v>
      </c>
      <c r="I20" s="58">
        <v>319410</v>
      </c>
      <c r="J20" s="82">
        <v>0.6</v>
      </c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</row>
    <row r="21" spans="1:138" s="2" customFormat="1" ht="60" customHeight="1" x14ac:dyDescent="0.25">
      <c r="A21" s="13">
        <v>18</v>
      </c>
      <c r="B21" s="17" t="s">
        <v>79</v>
      </c>
      <c r="C21" s="18" t="s">
        <v>18</v>
      </c>
      <c r="D21" s="17" t="s">
        <v>19</v>
      </c>
      <c r="E21" s="27">
        <v>750000</v>
      </c>
      <c r="F21" s="27">
        <v>75000</v>
      </c>
      <c r="G21" s="27"/>
      <c r="H21" s="19">
        <v>675000</v>
      </c>
      <c r="I21" s="58">
        <v>405000</v>
      </c>
      <c r="J21" s="82">
        <v>0.6</v>
      </c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</row>
    <row r="22" spans="1:138" s="2" customFormat="1" ht="83.25" customHeight="1" x14ac:dyDescent="0.25">
      <c r="A22" s="13">
        <v>19</v>
      </c>
      <c r="B22" s="20" t="s">
        <v>77</v>
      </c>
      <c r="C22" s="21" t="s">
        <v>45</v>
      </c>
      <c r="D22" s="20" t="s">
        <v>110</v>
      </c>
      <c r="E22" s="28">
        <v>515315</v>
      </c>
      <c r="F22" s="28">
        <v>51531</v>
      </c>
      <c r="G22" s="28"/>
      <c r="H22" s="22">
        <v>463783</v>
      </c>
      <c r="I22" s="31">
        <v>200000</v>
      </c>
      <c r="J22" s="20" t="s">
        <v>104</v>
      </c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</row>
    <row r="23" spans="1:138" s="2" customFormat="1" ht="52.5" customHeight="1" x14ac:dyDescent="0.25">
      <c r="A23" s="13">
        <v>20</v>
      </c>
      <c r="B23" s="20" t="s">
        <v>77</v>
      </c>
      <c r="C23" s="21" t="s">
        <v>33</v>
      </c>
      <c r="D23" s="59" t="s">
        <v>34</v>
      </c>
      <c r="E23" s="28">
        <v>1045000</v>
      </c>
      <c r="F23" s="28">
        <v>95000</v>
      </c>
      <c r="G23" s="28"/>
      <c r="H23" s="22">
        <v>950000</v>
      </c>
      <c r="I23" s="31">
        <v>300000</v>
      </c>
      <c r="J23" s="20" t="s">
        <v>104</v>
      </c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</row>
    <row r="24" spans="1:138" s="2" customFormat="1" ht="45" customHeight="1" x14ac:dyDescent="0.25">
      <c r="A24" s="13">
        <v>21</v>
      </c>
      <c r="B24" s="20" t="s">
        <v>77</v>
      </c>
      <c r="C24" s="21" t="s">
        <v>98</v>
      </c>
      <c r="D24" s="20" t="s">
        <v>109</v>
      </c>
      <c r="E24" s="28">
        <v>790000</v>
      </c>
      <c r="F24" s="28">
        <v>210000</v>
      </c>
      <c r="G24" s="28"/>
      <c r="H24" s="22">
        <v>580000</v>
      </c>
      <c r="I24" s="31">
        <v>100000</v>
      </c>
      <c r="J24" s="20" t="s">
        <v>95</v>
      </c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</row>
    <row r="25" spans="1:138" s="2" customFormat="1" ht="63" customHeight="1" x14ac:dyDescent="0.25">
      <c r="A25" s="13">
        <v>22</v>
      </c>
      <c r="B25" s="20" t="s">
        <v>88</v>
      </c>
      <c r="C25" s="21" t="s">
        <v>67</v>
      </c>
      <c r="D25" s="23" t="s">
        <v>92</v>
      </c>
      <c r="E25" s="28">
        <v>400000</v>
      </c>
      <c r="F25" s="28">
        <v>60000</v>
      </c>
      <c r="G25" s="28"/>
      <c r="H25" s="22">
        <v>340000</v>
      </c>
      <c r="I25" s="31">
        <v>182000</v>
      </c>
      <c r="J25" s="20" t="s">
        <v>104</v>
      </c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</row>
    <row r="26" spans="1:138" s="2" customFormat="1" ht="75" customHeight="1" x14ac:dyDescent="0.25">
      <c r="A26" s="77">
        <v>23</v>
      </c>
      <c r="B26" s="60" t="s">
        <v>77</v>
      </c>
      <c r="C26" s="21" t="s">
        <v>74</v>
      </c>
      <c r="D26" s="20" t="s">
        <v>90</v>
      </c>
      <c r="E26" s="28">
        <v>600000</v>
      </c>
      <c r="F26" s="28">
        <v>60000</v>
      </c>
      <c r="G26" s="28"/>
      <c r="H26" s="22">
        <v>540000</v>
      </c>
      <c r="I26" s="31">
        <v>100000</v>
      </c>
      <c r="J26" s="20" t="s">
        <v>95</v>
      </c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</row>
    <row r="27" spans="1:138" s="2" customFormat="1" ht="92.25" customHeight="1" x14ac:dyDescent="0.25">
      <c r="A27" s="13">
        <v>24</v>
      </c>
      <c r="B27" s="20" t="s">
        <v>77</v>
      </c>
      <c r="C27" s="61" t="s">
        <v>68</v>
      </c>
      <c r="D27" s="62" t="s">
        <v>69</v>
      </c>
      <c r="E27" s="28">
        <v>462000</v>
      </c>
      <c r="F27" s="28">
        <v>42000</v>
      </c>
      <c r="G27" s="28"/>
      <c r="H27" s="22">
        <v>420000</v>
      </c>
      <c r="I27" s="31">
        <v>100000</v>
      </c>
      <c r="J27" s="20" t="s">
        <v>95</v>
      </c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</row>
    <row r="28" spans="1:138" s="2" customFormat="1" ht="74.25" customHeight="1" x14ac:dyDescent="0.25">
      <c r="A28" s="13">
        <v>25</v>
      </c>
      <c r="B28" s="20" t="s">
        <v>77</v>
      </c>
      <c r="C28" s="21" t="s">
        <v>87</v>
      </c>
      <c r="D28" s="20" t="s">
        <v>44</v>
      </c>
      <c r="E28" s="28">
        <v>1130090</v>
      </c>
      <c r="F28" s="28">
        <v>180090</v>
      </c>
      <c r="G28" s="28"/>
      <c r="H28" s="22">
        <v>950000</v>
      </c>
      <c r="I28" s="31">
        <v>100000</v>
      </c>
      <c r="J28" s="20" t="s">
        <v>95</v>
      </c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</row>
    <row r="29" spans="1:138" s="2" customFormat="1" ht="84.75" customHeight="1" x14ac:dyDescent="0.25">
      <c r="A29" s="13">
        <v>26</v>
      </c>
      <c r="B29" s="20" t="s">
        <v>77</v>
      </c>
      <c r="C29" s="21" t="s">
        <v>38</v>
      </c>
      <c r="D29" s="62" t="s">
        <v>39</v>
      </c>
      <c r="E29" s="28">
        <v>881000</v>
      </c>
      <c r="F29" s="28">
        <v>85000</v>
      </c>
      <c r="G29" s="28"/>
      <c r="H29" s="22">
        <v>796000</v>
      </c>
      <c r="I29" s="32">
        <v>100000</v>
      </c>
      <c r="J29" s="23" t="s">
        <v>95</v>
      </c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</row>
    <row r="30" spans="1:138" s="2" customFormat="1" ht="56.25" customHeight="1" x14ac:dyDescent="0.25">
      <c r="A30" s="13">
        <v>27</v>
      </c>
      <c r="B30" s="20" t="s">
        <v>77</v>
      </c>
      <c r="C30" s="21" t="s">
        <v>50</v>
      </c>
      <c r="D30" s="62" t="s">
        <v>51</v>
      </c>
      <c r="E30" s="28">
        <v>2420000</v>
      </c>
      <c r="F30" s="28">
        <v>250000</v>
      </c>
      <c r="G30" s="28">
        <v>1280000</v>
      </c>
      <c r="H30" s="22">
        <v>890000</v>
      </c>
      <c r="I30" s="31">
        <v>100000</v>
      </c>
      <c r="J30" s="20" t="s">
        <v>95</v>
      </c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</row>
    <row r="31" spans="1:138" s="2" customFormat="1" ht="52.5" customHeight="1" x14ac:dyDescent="0.25">
      <c r="A31" s="13">
        <v>28</v>
      </c>
      <c r="B31" s="20" t="s">
        <v>77</v>
      </c>
      <c r="C31" s="21" t="s">
        <v>20</v>
      </c>
      <c r="D31" s="59" t="s">
        <v>111</v>
      </c>
      <c r="E31" s="28">
        <v>1973875</v>
      </c>
      <c r="F31" s="28">
        <v>400000</v>
      </c>
      <c r="G31" s="28">
        <v>600000</v>
      </c>
      <c r="H31" s="22">
        <v>950000</v>
      </c>
      <c r="I31" s="32">
        <v>100000</v>
      </c>
      <c r="J31" s="20" t="s">
        <v>95</v>
      </c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</row>
    <row r="32" spans="1:138" s="2" customFormat="1" ht="64.5" customHeight="1" x14ac:dyDescent="0.25">
      <c r="A32" s="13">
        <v>29</v>
      </c>
      <c r="B32" s="20" t="s">
        <v>77</v>
      </c>
      <c r="C32" s="21" t="s">
        <v>65</v>
      </c>
      <c r="D32" s="59" t="s">
        <v>66</v>
      </c>
      <c r="E32" s="28">
        <v>1600000</v>
      </c>
      <c r="F32" s="28">
        <v>500000</v>
      </c>
      <c r="G32" s="28"/>
      <c r="H32" s="22">
        <v>1100000</v>
      </c>
      <c r="I32" s="31">
        <v>100000</v>
      </c>
      <c r="J32" s="20" t="s">
        <v>95</v>
      </c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</row>
    <row r="33" spans="1:138" s="2" customFormat="1" ht="90" x14ac:dyDescent="0.25">
      <c r="A33" s="13">
        <v>30</v>
      </c>
      <c r="B33" s="37" t="s">
        <v>77</v>
      </c>
      <c r="C33" s="21" t="s">
        <v>59</v>
      </c>
      <c r="D33" s="59" t="s">
        <v>60</v>
      </c>
      <c r="E33" s="28">
        <v>190000</v>
      </c>
      <c r="F33" s="28">
        <v>19000</v>
      </c>
      <c r="G33" s="28"/>
      <c r="H33" s="22">
        <v>171000</v>
      </c>
      <c r="I33" s="40">
        <v>171000</v>
      </c>
      <c r="J33" s="20" t="s">
        <v>104</v>
      </c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</row>
    <row r="34" spans="1:138" s="2" customFormat="1" ht="60" customHeight="1" x14ac:dyDescent="0.25">
      <c r="A34" s="13">
        <v>31</v>
      </c>
      <c r="B34" s="20" t="s">
        <v>77</v>
      </c>
      <c r="C34" s="21" t="s">
        <v>63</v>
      </c>
      <c r="D34" s="20" t="s">
        <v>64</v>
      </c>
      <c r="E34" s="28">
        <v>7400000</v>
      </c>
      <c r="F34" s="28">
        <v>1600000</v>
      </c>
      <c r="G34" s="28">
        <v>3800000</v>
      </c>
      <c r="H34" s="22">
        <v>2000000</v>
      </c>
      <c r="I34" s="28">
        <v>300000</v>
      </c>
      <c r="J34" s="20" t="s">
        <v>104</v>
      </c>
      <c r="K3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</row>
    <row r="35" spans="1:138" ht="45" hidden="1" x14ac:dyDescent="0.25">
      <c r="B35" s="84" t="s">
        <v>80</v>
      </c>
      <c r="C35" s="85" t="s">
        <v>46</v>
      </c>
      <c r="D35" s="42" t="s">
        <v>47</v>
      </c>
      <c r="E35" s="86">
        <v>1060000</v>
      </c>
      <c r="F35" s="86">
        <v>110000</v>
      </c>
      <c r="G35" s="86"/>
      <c r="H35" s="87">
        <v>950000</v>
      </c>
      <c r="I35" s="88"/>
      <c r="J35" s="84" t="s">
        <v>81</v>
      </c>
      <c r="K35" s="4"/>
    </row>
    <row r="36" spans="1:138" s="2" customFormat="1" ht="82.5" customHeight="1" x14ac:dyDescent="0.25">
      <c r="A36" s="77">
        <v>32</v>
      </c>
      <c r="B36" s="37" t="s">
        <v>99</v>
      </c>
      <c r="C36" s="89" t="s">
        <v>21</v>
      </c>
      <c r="D36" s="20" t="s">
        <v>100</v>
      </c>
      <c r="E36" s="37">
        <v>1050000</v>
      </c>
      <c r="F36" s="37">
        <v>100000</v>
      </c>
      <c r="G36" s="37"/>
      <c r="H36" s="37">
        <v>950000</v>
      </c>
      <c r="I36" s="37">
        <v>0</v>
      </c>
      <c r="J36" s="20" t="s">
        <v>101</v>
      </c>
      <c r="K36" s="83"/>
      <c r="L36" s="83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</row>
    <row r="37" spans="1:138" s="2" customFormat="1" ht="65.25" customHeight="1" x14ac:dyDescent="0.25">
      <c r="A37" s="90">
        <v>33</v>
      </c>
      <c r="B37" s="63" t="s">
        <v>76</v>
      </c>
      <c r="C37" s="64" t="s">
        <v>71</v>
      </c>
      <c r="D37" s="63" t="s">
        <v>89</v>
      </c>
      <c r="E37" s="65">
        <v>1100000</v>
      </c>
      <c r="F37" s="65">
        <v>150000</v>
      </c>
      <c r="G37" s="65"/>
      <c r="H37" s="66">
        <v>950000</v>
      </c>
      <c r="I37" s="67">
        <v>0</v>
      </c>
      <c r="J37" s="63" t="s">
        <v>105</v>
      </c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</row>
    <row r="38" spans="1:138" ht="60" x14ac:dyDescent="0.25">
      <c r="A38" s="13">
        <v>34</v>
      </c>
      <c r="B38" s="68" t="s">
        <v>76</v>
      </c>
      <c r="C38" s="69" t="s">
        <v>82</v>
      </c>
      <c r="D38" s="63" t="s">
        <v>83</v>
      </c>
      <c r="E38" s="68">
        <v>412800</v>
      </c>
      <c r="F38" s="68">
        <v>142800</v>
      </c>
      <c r="G38" s="68"/>
      <c r="H38" s="68">
        <v>270000</v>
      </c>
      <c r="I38" s="70">
        <v>0</v>
      </c>
      <c r="J38" s="63" t="s">
        <v>106</v>
      </c>
      <c r="K38" s="4"/>
    </row>
    <row r="39" spans="1:138" s="2" customFormat="1" ht="50.25" customHeight="1" x14ac:dyDescent="0.25">
      <c r="A39" s="13">
        <v>35</v>
      </c>
      <c r="B39" s="63" t="s">
        <v>76</v>
      </c>
      <c r="C39" s="64" t="s">
        <v>48</v>
      </c>
      <c r="D39" s="74" t="s">
        <v>49</v>
      </c>
      <c r="E39" s="65">
        <v>615000</v>
      </c>
      <c r="F39" s="65">
        <v>215000</v>
      </c>
      <c r="G39" s="65"/>
      <c r="H39" s="66">
        <v>400000</v>
      </c>
      <c r="I39" s="67">
        <v>0</v>
      </c>
      <c r="J39" s="63" t="s">
        <v>106</v>
      </c>
      <c r="K39" s="3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</row>
    <row r="40" spans="1:138" s="2" customFormat="1" ht="68.25" customHeight="1" x14ac:dyDescent="0.25">
      <c r="A40" s="13">
        <v>36</v>
      </c>
      <c r="B40" s="72" t="s">
        <v>76</v>
      </c>
      <c r="C40" s="64" t="s">
        <v>61</v>
      </c>
      <c r="D40" s="71" t="s">
        <v>62</v>
      </c>
      <c r="E40" s="65">
        <v>1593150</v>
      </c>
      <c r="F40" s="65">
        <v>190806</v>
      </c>
      <c r="G40" s="65">
        <v>452344</v>
      </c>
      <c r="H40" s="66">
        <v>950000</v>
      </c>
      <c r="I40" s="73">
        <v>0</v>
      </c>
      <c r="J40" s="63" t="s">
        <v>106</v>
      </c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</row>
    <row r="41" spans="1:138" ht="63" customHeight="1" x14ac:dyDescent="0.25">
      <c r="A41" s="13">
        <v>37</v>
      </c>
      <c r="B41" s="63" t="s">
        <v>91</v>
      </c>
      <c r="C41" s="64" t="s">
        <v>22</v>
      </c>
      <c r="D41" s="74" t="s">
        <v>23</v>
      </c>
      <c r="E41" s="65">
        <v>795000</v>
      </c>
      <c r="F41" s="65">
        <v>200000</v>
      </c>
      <c r="G41" s="65"/>
      <c r="H41" s="66">
        <v>595000</v>
      </c>
      <c r="I41" s="75">
        <v>0</v>
      </c>
      <c r="J41" s="63" t="s">
        <v>106</v>
      </c>
      <c r="K41" s="4"/>
    </row>
    <row r="42" spans="1:138" ht="63" customHeight="1" x14ac:dyDescent="0.25">
      <c r="A42" s="13" t="s">
        <v>107</v>
      </c>
      <c r="B42" s="63" t="s">
        <v>76</v>
      </c>
      <c r="C42" s="64" t="s">
        <v>112</v>
      </c>
      <c r="D42" s="74" t="s">
        <v>108</v>
      </c>
      <c r="E42" s="65">
        <v>1045000</v>
      </c>
      <c r="F42" s="65">
        <v>95000</v>
      </c>
      <c r="G42" s="65"/>
      <c r="H42" s="66">
        <v>950000</v>
      </c>
      <c r="I42" s="75">
        <v>0</v>
      </c>
      <c r="J42" s="63" t="s">
        <v>106</v>
      </c>
      <c r="K42" s="4"/>
    </row>
    <row r="43" spans="1:138" s="2" customFormat="1" ht="82.5" customHeight="1" x14ac:dyDescent="0.25">
      <c r="A43" s="36"/>
      <c r="B43" s="36"/>
      <c r="C43" s="38" t="s">
        <v>5</v>
      </c>
      <c r="D43" s="39"/>
      <c r="E43" s="76">
        <f>SUM(E4:E42)</f>
        <v>47179152</v>
      </c>
      <c r="F43" s="76">
        <f t="shared" ref="F43:I43" si="0">SUM(F4:F42)</f>
        <v>10606299</v>
      </c>
      <c r="G43" s="76">
        <f t="shared" si="0"/>
        <v>7324344</v>
      </c>
      <c r="H43" s="76">
        <f t="shared" si="0"/>
        <v>29234633</v>
      </c>
      <c r="I43" s="76">
        <f t="shared" si="0"/>
        <v>11499820</v>
      </c>
      <c r="J43" s="41"/>
      <c r="K43" s="3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</row>
    <row r="44" spans="1:138" x14ac:dyDescent="0.25">
      <c r="K44" s="4"/>
    </row>
    <row r="45" spans="1:138" s="2" customFormat="1" ht="55.5" customHeight="1" x14ac:dyDescent="0.25">
      <c r="K45" s="3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</row>
    <row r="46" spans="1:138" ht="46.15" customHeight="1" x14ac:dyDescent="0.25">
      <c r="K46" s="4"/>
    </row>
    <row r="49" spans="3:10" ht="20.25" x14ac:dyDescent="0.3">
      <c r="C49" s="35" t="s">
        <v>11</v>
      </c>
      <c r="J49" s="34"/>
    </row>
    <row r="50" spans="3:10" ht="20.25" x14ac:dyDescent="0.3">
      <c r="C50" s="101" t="s">
        <v>13</v>
      </c>
      <c r="D50" s="101"/>
      <c r="E50" s="101"/>
      <c r="J50" s="34"/>
    </row>
    <row r="51" spans="3:10" ht="20.25" x14ac:dyDescent="0.3">
      <c r="C51" s="102" t="s">
        <v>14</v>
      </c>
      <c r="D51" s="102"/>
      <c r="E51" s="102"/>
      <c r="J51" s="34"/>
    </row>
    <row r="52" spans="3:10" ht="20.25" x14ac:dyDescent="0.3">
      <c r="C52" s="103" t="s">
        <v>16</v>
      </c>
      <c r="D52" s="103"/>
      <c r="E52" s="103"/>
      <c r="J52" s="34"/>
    </row>
    <row r="53" spans="3:10" ht="36" customHeight="1" x14ac:dyDescent="0.3">
      <c r="C53" s="98" t="s">
        <v>15</v>
      </c>
      <c r="D53" s="98"/>
      <c r="E53" s="98"/>
      <c r="J53" s="34"/>
    </row>
    <row r="54" spans="3:10" ht="20.25" x14ac:dyDescent="0.3">
      <c r="C54" s="99" t="s">
        <v>12</v>
      </c>
      <c r="D54" s="99"/>
      <c r="E54" s="99"/>
      <c r="J54" s="34"/>
    </row>
    <row r="55" spans="3:10" x14ac:dyDescent="0.25">
      <c r="J55" s="34"/>
    </row>
    <row r="56" spans="3:10" x14ac:dyDescent="0.25">
      <c r="J56" s="34"/>
    </row>
    <row r="57" spans="3:10" x14ac:dyDescent="0.25">
      <c r="J57" s="34"/>
    </row>
    <row r="58" spans="3:10" x14ac:dyDescent="0.25">
      <c r="J58" s="34"/>
    </row>
    <row r="59" spans="3:10" x14ac:dyDescent="0.25">
      <c r="J59" s="34"/>
    </row>
    <row r="60" spans="3:10" x14ac:dyDescent="0.25">
      <c r="J60" s="34"/>
    </row>
    <row r="61" spans="3:10" x14ac:dyDescent="0.25">
      <c r="J61" s="34"/>
    </row>
    <row r="62" spans="3:10" x14ac:dyDescent="0.25">
      <c r="J62" s="34"/>
    </row>
  </sheetData>
  <sheetProtection insertColumns="0" insertRows="0" insertHyperlinks="0" selectLockedCells="1" sort="0" autoFilter="0"/>
  <sortState ref="A4:J43">
    <sortCondition ref="C42"/>
  </sortState>
  <customSheetViews>
    <customSheetView guid="{0DB276F4-E427-4486-ABF1-5BF65D7CC403}" scale="98" showAutoFilter="1" topLeftCell="D1">
      <pane ySplit="1" topLeftCell="A45" activePane="bottomLeft" state="frozen"/>
      <selection pane="bottomLeft" activeCell="L49" sqref="L49"/>
      <colBreaks count="1" manualBreakCount="1">
        <brk id="13" max="140" man="1"/>
      </colBreaks>
      <pageMargins left="0.23622047244094491" right="0.23622047244094491" top="0.23622047244094491" bottom="0.23622047244094491" header="0" footer="0"/>
      <printOptions horizontalCentered="1" verticalCentered="1"/>
      <pageSetup paperSize="9" scale="59" orientation="landscape" r:id="rId1"/>
      <autoFilter ref="A1:M158"/>
    </customSheetView>
    <customSheetView guid="{E2203AF7-A4AF-483A-A623-6444A9F039ED}" scale="98" showAutoFilter="1" topLeftCell="B17">
      <pane xSplit="1" topLeftCell="E1" activePane="topRight" state="frozen"/>
      <selection pane="topRight" activeCell="L38" sqref="L38"/>
      <pageMargins left="0.7" right="0.7" top="0.75" bottom="0.75" header="0.3" footer="0.3"/>
      <pageSetup paperSize="9" orientation="landscape" r:id="rId2"/>
      <autoFilter ref="A4:M149"/>
    </customSheetView>
    <customSheetView guid="{93BC3EB4-7B6E-4F87-BBAA-A213E547D4FE}" scale="98" showPageBreaks="1" printArea="1" topLeftCell="F1">
      <pane ySplit="1" topLeftCell="A2" activePane="bottomLeft" state="frozen"/>
      <selection pane="bottomLeft" activeCell="M10" sqref="M10"/>
      <colBreaks count="1" manualBreakCount="1">
        <brk id="13" max="140" man="1"/>
      </colBreaks>
      <pageMargins left="0.23622047244094491" right="0.23622047244094491" top="0.23622047244094491" bottom="0.23622047244094491" header="0" footer="0"/>
      <printOptions horizontalCentered="1" verticalCentered="1"/>
      <pageSetup paperSize="9" scale="59" orientation="landscape" r:id="rId3"/>
    </customSheetView>
    <customSheetView guid="{79ABABCD-1E70-40DE-BB2E-4E83D6646E76}" scale="70" topLeftCell="C1">
      <pane ySplit="1" topLeftCell="A8" activePane="bottomLeft" state="frozen"/>
      <selection pane="bottomLeft" activeCell="O24" sqref="O24"/>
      <colBreaks count="1" manualBreakCount="1">
        <brk id="13" max="1048575" man="1"/>
      </colBreaks>
      <pageMargins left="0.23622047244094491" right="0.23622047244094491" top="0.74803149606299213" bottom="0.74803149606299213" header="0.31496062992125984" footer="0.31496062992125984"/>
      <printOptions verticalCentered="1"/>
      <pageSetup scale="70" fitToWidth="0" pageOrder="overThenDown" orientation="landscape" cellComments="atEnd" r:id="rId4"/>
    </customSheetView>
  </customSheetViews>
  <mergeCells count="6">
    <mergeCell ref="C53:E53"/>
    <mergeCell ref="C54:E54"/>
    <mergeCell ref="C1:F1"/>
    <mergeCell ref="C50:E50"/>
    <mergeCell ref="C51:E51"/>
    <mergeCell ref="C52:E52"/>
  </mergeCells>
  <phoneticPr fontId="1" type="noConversion"/>
  <printOptions verticalCentered="1"/>
  <pageMargins left="0.23622047244094491" right="0.23622047244094491" top="0.74803149606299213" bottom="0.74803149606299213" header="0.31496062992125984" footer="0.31496062992125984"/>
  <pageSetup scale="61" fitToHeight="0" pageOrder="overThenDown" orientation="landscape" cellComments="atEnd" r:id="rId5"/>
  <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Várhelyi Petra</dc:creator>
  <cp:lastModifiedBy>Nyári Petra</cp:lastModifiedBy>
  <cp:lastPrinted>2017-05-10T08:03:25Z</cp:lastPrinted>
  <dcterms:created xsi:type="dcterms:W3CDTF">2013-07-23T11:39:28Z</dcterms:created>
  <dcterms:modified xsi:type="dcterms:W3CDTF">2017-05-26T07:51:35Z</dcterms:modified>
</cp:coreProperties>
</file>