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465" windowWidth="19440" windowHeight="11760"/>
  </bookViews>
  <sheets>
    <sheet name="Munka1" sheetId="1" r:id="rId1"/>
    <sheet name="Munka2" sheetId="2" r:id="rId2"/>
    <sheet name="Munka3" sheetId="3" r:id="rId3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4" i="1" l="1"/>
  <c r="G14" i="1"/>
  <c r="E12" i="1"/>
  <c r="I12" i="1"/>
  <c r="E10" i="1"/>
  <c r="I10" i="1"/>
  <c r="E8" i="1"/>
  <c r="I8" i="1"/>
  <c r="E6" i="1"/>
  <c r="I6" i="1"/>
  <c r="E3" i="1"/>
  <c r="I3" i="1"/>
  <c r="I14" i="1"/>
</calcChain>
</file>

<file path=xl/sharedStrings.xml><?xml version="1.0" encoding="utf-8"?>
<sst xmlns="http://schemas.openxmlformats.org/spreadsheetml/2006/main" count="17" uniqueCount="17">
  <si>
    <t>Adag</t>
  </si>
  <si>
    <t>Adag/Ft</t>
  </si>
  <si>
    <t>Összesen</t>
  </si>
  <si>
    <t>Golgota Szeretetszolgálat támogatása</t>
  </si>
  <si>
    <t>Erzsébetváros támogatása</t>
  </si>
  <si>
    <t>Étel</t>
  </si>
  <si>
    <t>Tisztálkodás</t>
  </si>
  <si>
    <t>Tea</t>
  </si>
  <si>
    <t>Rezsi</t>
  </si>
  <si>
    <t>Személyzet</t>
  </si>
  <si>
    <t>Világítás és fűtés valamint  légcserélő rendszer , mellékhelység használat, WC papír, takarítás, fertőtlenítés (12 óra)</t>
  </si>
  <si>
    <t>Főtt, egytál ételek, szükség esetén kenyér,  tartalmazza a műanyag evő és találóeszközök árát is, (paprikáskrupmli, főzelék feltéttel, rizseshús, zöldséges húsleves, stb.)</t>
  </si>
  <si>
    <t>A zuhanyzáshoz tüsfürdő, hajszárító és törölközö biztosítása is tartozik.  (Kb. 20 fő kapacitás/éj)</t>
  </si>
  <si>
    <t>A vélhetően nagyrészt ismeretlen igénybevevők miatt, az intézmény értékeinek fokozott vedelme miatt,  és külön felügyelni kell tisztálkodás esetén  a kiadott anyagok visszavételezését. 12 óra időtartmara, járulékokkal együtt.</t>
  </si>
  <si>
    <t>forró tea (3-5 dl fő) + műanyagpohár</t>
  </si>
  <si>
    <t>Golgota Keresztény Gyülekezet Egyesület
Vörösmarty utcai Nappali Központ
1074 Budapest, Vörösmarty u. 17</t>
  </si>
  <si>
    <t>1 szolgáltatási nap költsége összesen: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</si>
</sst>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Ft&quot;_-;\-* #,##0.00\ &quot;Ft&quot;_-;_-* &quot;-&quot;??\ &quot;Ft&quot;_-;_-@_-"/>
    <numFmt numFmtId="164" formatCode="_-* #,##0\ [$Ft-40E]_-;\-* #,##0\ [$Ft-40E]_-;_-* &quot;-&quot;??\ [$Ft-40E]_-;_-@_-"/>
    <numFmt numFmtId="165" formatCode="_-* #,##0\ &quot;Ft&quot;_-;\-* #,##0\ &quot;Ft&quot;_-;_-* &quot;-&quot;??\ &quot;Ft&quot;_-;_-@_-"/>
    <numFmt numFmtId="166" formatCode="#,##0\ &quot;Ft&quot;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0"/>
      <color theme="1"/>
      <name val="Arial"/>
      <family val="2"/>
      <charset val="238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wrapText="1"/>
    </xf>
    <xf numFmtId="0" fontId="0" fillId="0" borderId="2" xfId="0" applyFont="1" applyBorder="1" applyAlignment="1">
      <alignment horizontal="center" vertical="center"/>
    </xf>
    <xf numFmtId="164" fontId="0" fillId="0" borderId="2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165" fontId="0" fillId="0" borderId="2" xfId="1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/>
    </xf>
    <xf numFmtId="0" fontId="0" fillId="0" borderId="0" xfId="0" applyFont="1"/>
    <xf numFmtId="165" fontId="0" fillId="0" borderId="0" xfId="1" applyNumberFormat="1" applyFont="1" applyAlignment="1">
      <alignment horizontal="center" vertical="center"/>
    </xf>
    <xf numFmtId="0" fontId="0" fillId="0" borderId="2" xfId="0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165" fontId="0" fillId="0" borderId="2" xfId="1" applyNumberFormat="1" applyFont="1" applyBorder="1" applyAlignment="1">
      <alignment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center" vertical="center"/>
    </xf>
    <xf numFmtId="165" fontId="0" fillId="0" borderId="0" xfId="1" applyNumberFormat="1" applyFont="1" applyBorder="1" applyAlignment="1">
      <alignment vertical="center"/>
    </xf>
    <xf numFmtId="165" fontId="0" fillId="0" borderId="0" xfId="1" applyNumberFormat="1" applyFont="1" applyBorder="1" applyAlignment="1">
      <alignment horizontal="center" vertical="center"/>
    </xf>
    <xf numFmtId="165" fontId="0" fillId="0" borderId="3" xfId="1" applyNumberFormat="1" applyFont="1" applyBorder="1" applyAlignment="1">
      <alignment horizontal="center" vertical="center"/>
    </xf>
    <xf numFmtId="166" fontId="0" fillId="0" borderId="2" xfId="0" applyNumberFormat="1" applyFont="1" applyBorder="1"/>
    <xf numFmtId="165" fontId="0" fillId="0" borderId="2" xfId="0" applyNumberFormat="1" applyFont="1" applyBorder="1"/>
    <xf numFmtId="165" fontId="0" fillId="0" borderId="0" xfId="0" applyNumberFormat="1" applyFont="1"/>
    <xf numFmtId="0" fontId="2" fillId="0" borderId="0" xfId="0" applyFont="1" applyAlignment="1">
      <alignment vertical="center" wrapText="1"/>
    </xf>
    <xf numFmtId="164" fontId="2" fillId="2" borderId="2" xfId="0" applyNumberFormat="1" applyFont="1" applyFill="1" applyBorder="1" applyAlignment="1">
      <alignment vertical="center"/>
    </xf>
    <xf numFmtId="164" fontId="2" fillId="0" borderId="0" xfId="0" applyNumberFormat="1" applyFont="1" applyAlignment="1">
      <alignment vertical="center"/>
    </xf>
    <xf numFmtId="164" fontId="2" fillId="2" borderId="3" xfId="0" applyNumberFormat="1" applyFont="1" applyFill="1" applyBorder="1" applyAlignment="1">
      <alignment vertical="center"/>
    </xf>
    <xf numFmtId="165" fontId="2" fillId="2" borderId="2" xfId="0" applyNumberFormat="1" applyFont="1" applyFill="1" applyBorder="1" applyAlignment="1"/>
    <xf numFmtId="0" fontId="0" fillId="0" borderId="0" xfId="0" applyAlignment="1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2">
    <cellStyle name="Normál" xfId="0" builtinId="0"/>
    <cellStyle name="Pénznem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view="pageLayout" topLeftCell="A2" zoomScaleSheetLayoutView="100" workbookViewId="0">
      <selection activeCell="F12" sqref="F12"/>
    </sheetView>
  </sheetViews>
  <sheetFormatPr defaultColWidth="8.85546875" defaultRowHeight="15" x14ac:dyDescent="0.25"/>
  <cols>
    <col min="1" max="1" width="11.42578125" customWidth="1"/>
    <col min="2" max="2" width="34.42578125" customWidth="1"/>
    <col min="3" max="3" width="11.28515625" customWidth="1"/>
    <col min="4" max="4" width="14" customWidth="1"/>
    <col min="5" max="5" width="13.42578125" bestFit="1" customWidth="1"/>
    <col min="6" max="6" width="3.42578125" customWidth="1"/>
    <col min="7" max="7" width="17.140625" customWidth="1"/>
    <col min="8" max="8" width="2.28515625" customWidth="1"/>
    <col min="9" max="9" width="15.7109375" style="38" customWidth="1"/>
  </cols>
  <sheetData>
    <row r="1" spans="1:9" ht="56.25" customHeight="1" x14ac:dyDescent="0.25">
      <c r="A1" s="40" t="s">
        <v>15</v>
      </c>
      <c r="B1" s="41"/>
      <c r="C1" s="7" t="s">
        <v>0</v>
      </c>
      <c r="D1" s="7" t="s">
        <v>1</v>
      </c>
      <c r="E1" s="7" t="s">
        <v>2</v>
      </c>
      <c r="F1" s="39"/>
      <c r="G1" s="10" t="s">
        <v>3</v>
      </c>
      <c r="H1" s="6"/>
      <c r="I1" s="3" t="s">
        <v>4</v>
      </c>
    </row>
    <row r="2" spans="1:9" x14ac:dyDescent="0.2">
      <c r="A2" s="1"/>
      <c r="B2" s="4"/>
      <c r="C2" s="5"/>
      <c r="D2" s="5"/>
      <c r="E2" s="5"/>
      <c r="F2" s="1"/>
      <c r="G2" s="2"/>
      <c r="H2" s="2"/>
      <c r="I2" s="33"/>
    </row>
    <row r="3" spans="1:9" ht="84.75" customHeight="1" x14ac:dyDescent="0.25">
      <c r="A3" s="7" t="s">
        <v>5</v>
      </c>
      <c r="B3" s="11" t="s">
        <v>11</v>
      </c>
      <c r="C3" s="12">
        <v>100</v>
      </c>
      <c r="D3" s="13">
        <v>420</v>
      </c>
      <c r="E3" s="13">
        <f>SUM(C3*D3)</f>
        <v>42000</v>
      </c>
      <c r="F3" s="14"/>
      <c r="G3" s="15">
        <v>5000</v>
      </c>
      <c r="H3" s="16"/>
      <c r="I3" s="17">
        <f>SUM(E3-G3)</f>
        <v>37000</v>
      </c>
    </row>
    <row r="4" spans="1:9" hidden="1" x14ac:dyDescent="0.2">
      <c r="A4" s="8"/>
      <c r="B4" s="18"/>
      <c r="C4" s="19"/>
      <c r="D4" s="20"/>
      <c r="E4" s="20"/>
      <c r="F4" s="20"/>
      <c r="G4" s="21"/>
      <c r="H4" s="16"/>
      <c r="I4" s="35"/>
    </row>
    <row r="5" spans="1:9" ht="9.75" customHeight="1" x14ac:dyDescent="0.2">
      <c r="A5" s="8"/>
      <c r="B5" s="18"/>
      <c r="C5" s="19"/>
      <c r="D5" s="20"/>
      <c r="E5" s="20"/>
      <c r="F5" s="20"/>
      <c r="G5" s="21"/>
      <c r="H5" s="16"/>
      <c r="I5" s="35"/>
    </row>
    <row r="6" spans="1:9" ht="57" customHeight="1" x14ac:dyDescent="0.25">
      <c r="A6" s="7" t="s">
        <v>6</v>
      </c>
      <c r="B6" s="22" t="s">
        <v>12</v>
      </c>
      <c r="C6" s="12">
        <v>20</v>
      </c>
      <c r="D6" s="15">
        <v>500</v>
      </c>
      <c r="E6" s="15">
        <f>SUM(C6*D6)</f>
        <v>10000</v>
      </c>
      <c r="F6" s="14"/>
      <c r="G6" s="15">
        <v>2000</v>
      </c>
      <c r="H6" s="16"/>
      <c r="I6" s="17">
        <f t="shared" ref="I6" si="0">SUM(E6-G6)</f>
        <v>8000</v>
      </c>
    </row>
    <row r="7" spans="1:9" ht="9" customHeight="1" x14ac:dyDescent="0.2">
      <c r="A7" s="8"/>
      <c r="B7" s="23"/>
      <c r="C7" s="16"/>
      <c r="D7" s="21"/>
      <c r="E7" s="21"/>
      <c r="F7" s="14"/>
      <c r="G7" s="21"/>
      <c r="H7" s="16"/>
      <c r="I7" s="35"/>
    </row>
    <row r="8" spans="1:9" ht="28.5" customHeight="1" x14ac:dyDescent="0.25">
      <c r="A8" s="7" t="s">
        <v>7</v>
      </c>
      <c r="B8" s="22" t="s">
        <v>14</v>
      </c>
      <c r="C8" s="12">
        <v>100</v>
      </c>
      <c r="D8" s="15">
        <v>30</v>
      </c>
      <c r="E8" s="15">
        <f>SUM(C8*D8)</f>
        <v>3000</v>
      </c>
      <c r="F8" s="14"/>
      <c r="G8" s="15">
        <v>1000</v>
      </c>
      <c r="H8" s="16"/>
      <c r="I8" s="34">
        <f>SUM(E8-G8)</f>
        <v>2000</v>
      </c>
    </row>
    <row r="9" spans="1:9" ht="9" customHeight="1" x14ac:dyDescent="0.2">
      <c r="A9" s="8"/>
      <c r="B9" s="23"/>
      <c r="C9" s="16"/>
      <c r="D9" s="21"/>
      <c r="E9" s="21"/>
      <c r="F9" s="14"/>
      <c r="G9" s="21"/>
      <c r="H9" s="16"/>
      <c r="I9" s="35"/>
    </row>
    <row r="10" spans="1:9" ht="58.5" customHeight="1" x14ac:dyDescent="0.25">
      <c r="A10" s="7" t="s">
        <v>8</v>
      </c>
      <c r="B10" s="22" t="s">
        <v>10</v>
      </c>
      <c r="C10" s="12">
        <v>1</v>
      </c>
      <c r="D10" s="15">
        <v>15000</v>
      </c>
      <c r="E10" s="15">
        <f>SUM(C10*D10)</f>
        <v>15000</v>
      </c>
      <c r="F10" s="14"/>
      <c r="G10" s="15"/>
      <c r="H10" s="16"/>
      <c r="I10" s="34">
        <f>SUM(E10-G10)</f>
        <v>15000</v>
      </c>
    </row>
    <row r="11" spans="1:9" ht="9" customHeight="1" x14ac:dyDescent="0.2">
      <c r="A11" s="8"/>
      <c r="B11" s="23"/>
      <c r="C11" s="16"/>
      <c r="D11" s="21"/>
      <c r="E11" s="21"/>
      <c r="F11" s="14"/>
      <c r="G11" s="21"/>
      <c r="H11" s="16"/>
      <c r="I11" s="35"/>
    </row>
    <row r="12" spans="1:9" ht="123" customHeight="1" x14ac:dyDescent="0.25">
      <c r="A12" s="7" t="s">
        <v>9</v>
      </c>
      <c r="B12" s="22" t="s">
        <v>13</v>
      </c>
      <c r="C12" s="12">
        <v>6</v>
      </c>
      <c r="D12" s="24">
        <v>7000</v>
      </c>
      <c r="E12" s="15">
        <f t="shared" ref="E12" si="1">SUM(C12*D12)</f>
        <v>42000</v>
      </c>
      <c r="F12" s="14"/>
      <c r="G12" s="15">
        <v>10000</v>
      </c>
      <c r="H12" s="16"/>
      <c r="I12" s="34">
        <f>SUM(E12-G12)</f>
        <v>32000</v>
      </c>
    </row>
    <row r="13" spans="1:9" ht="9.75" customHeight="1" x14ac:dyDescent="0.25">
      <c r="A13" s="9"/>
      <c r="B13" s="25"/>
      <c r="C13" s="26"/>
      <c r="D13" s="27"/>
      <c r="E13" s="28"/>
      <c r="F13" s="14"/>
      <c r="G13" s="29"/>
      <c r="H13" s="26"/>
      <c r="I13" s="36"/>
    </row>
    <row r="14" spans="1:9" x14ac:dyDescent="0.25">
      <c r="A14" s="42" t="s">
        <v>16</v>
      </c>
      <c r="B14" s="42"/>
      <c r="C14" s="42"/>
      <c r="D14" s="43"/>
      <c r="E14" s="30">
        <v>112000</v>
      </c>
      <c r="F14" s="20"/>
      <c r="G14" s="31">
        <f>SUM(G3:G12)</f>
        <v>18000</v>
      </c>
      <c r="H14" s="32">
        <f>SUM(H3:H12)</f>
        <v>0</v>
      </c>
      <c r="I14" s="37">
        <f>SUM(I3:I12)</f>
        <v>94000</v>
      </c>
    </row>
  </sheetData>
  <mergeCells count="2">
    <mergeCell ref="A1:B1"/>
    <mergeCell ref="A14:D14"/>
  </mergeCells>
  <phoneticPr fontId="4" type="noConversion"/>
  <pageMargins left="0.7" right="0.7" top="0.75" bottom="0.75" header="0.3" footer="0.3"/>
  <pageSetup paperSize="9" orientation="landscape" r:id="rId1"/>
  <headerFooter>
    <oddHeader xml:space="preserve">&amp;C </oddHeader>
  </headerFooter>
  <extLst>
    <ext xmlns:mx="http://schemas.microsoft.com/office/mac/excel/2008/main" uri="{64002731-A6B0-56B0-2670-7721B7C09600}">
      <mx:PLV Mode="1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Golgota</dc:creator>
  <cp:lastModifiedBy>Zsákné Bujdosó Laura</cp:lastModifiedBy>
  <cp:lastPrinted>2017-11-22T14:22:30Z</cp:lastPrinted>
  <dcterms:created xsi:type="dcterms:W3CDTF">2012-12-15T13:38:51Z</dcterms:created>
  <dcterms:modified xsi:type="dcterms:W3CDTF">2017-12-05T09:08:02Z</dcterms:modified>
</cp:coreProperties>
</file>