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jdosol\AppData\Roaming\Elo\Postbox\Zsákné Bujdosó Laura\CheckOut\"/>
    </mc:Choice>
  </mc:AlternateContent>
  <bookViews>
    <workbookView xWindow="0" yWindow="0" windowWidth="19200" windowHeight="11595"/>
  </bookViews>
  <sheets>
    <sheet name="2022 pályázati összesítés" sheetId="2" r:id="rId1"/>
  </sheets>
  <definedNames>
    <definedName name="_xlnm._FilterDatabase" localSheetId="0" hidden="1">'2022 pályázati összesítés'!$A$3:$J$38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G38" i="2"/>
  <c r="H38" i="2"/>
  <c r="I38" i="2"/>
</calcChain>
</file>

<file path=xl/sharedStrings.xml><?xml version="1.0" encoding="utf-8"?>
<sst xmlns="http://schemas.openxmlformats.org/spreadsheetml/2006/main" count="150" uniqueCount="150">
  <si>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</si>
  <si>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</si>
  <si>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</si>
  <si>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</si>
  <si>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</si>
  <si>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</si>
  <si>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</si>
  <si>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</si>
  <si>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</si>
  <si>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</si>
  <si>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</si>
  <si>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</si>
  <si>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</si>
  <si>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</si>
  <si>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</si>
  <si>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</si>
  <si>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</si>
  <si>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</si>
  <si>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</si>
  <si>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</si>
  <si>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</si>
  <si>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</si>
  <si>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</si>
  <si>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</si>
  <si>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</si>
  <si>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</si>
  <si>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</si>
  <si>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</si>
  <si>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</si>
  <si>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</si>
  <si>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</si>
  <si>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2.</t>
  </si>
  <si>
    <t>18.</t>
  </si>
  <si>
    <t>"KM Minident" Fogorvosi Szolgáltató Betéti Társaság</t>
  </si>
  <si>
    <t>Kelemen és Varga Egészségügyi és Szolgáltató Korlátolt Felelősségű Társaság</t>
  </si>
  <si>
    <t>Med-System Egészségügyi és Orvosi Szolgáltató Korlátolt Felelősségű Társaság</t>
  </si>
  <si>
    <t>MEDVASS Egészségügyi Szolgáltató Korlátolt Felelősségű Társaság</t>
  </si>
  <si>
    <t>Somadent Korlátolt Felelősségű Társaság</t>
  </si>
  <si>
    <t>TAO Természetes és Tradicionális Gyógyító Korlátolt Felelősségű Társaság</t>
  </si>
  <si>
    <t>Dr. Mandula Diána Dorottya egyéni vállalkozó</t>
  </si>
  <si>
    <t>Dr. Ekhardt Edit és Társa Háziorvosi Betéti Társaság</t>
  </si>
  <si>
    <t>Dr. Vizler Háziorvosi Betéti Társaság</t>
  </si>
  <si>
    <t>Endorfin Egészségügyi Szolgáltató Betéti Társaság</t>
  </si>
  <si>
    <t>Humán-Prevenció Szolgáltató Betéti Társaság</t>
  </si>
  <si>
    <t>KENSZIMANK Egészségügyi és Szolgáltató Betéti Társaság</t>
  </si>
  <si>
    <t>Markidiel Betéti Társaság</t>
  </si>
  <si>
    <t>MarosváriMed Egészségügyi Szolgáltató Betéti Társaság</t>
  </si>
  <si>
    <t>Nagy-Bódy Egészségügyi Betéti Társaság</t>
  </si>
  <si>
    <t>Tar-Dent Egészségügyi Szolgáltató és Tanácsadó Betéti Társaság</t>
  </si>
  <si>
    <t>TenDent Szolgáltató Betéti Társaság</t>
  </si>
  <si>
    <t>VITA-CHI Egészségügyi Betéti Társaság</t>
  </si>
  <si>
    <t>Zsuzsa Doktor Egészségügyi Szolgáltató és Tanácsadó Betéti Társaság</t>
  </si>
  <si>
    <t>Dr. Rausch Melinda</t>
  </si>
  <si>
    <t>Dr. Gergely György</t>
  </si>
  <si>
    <t>Dr. Mandula Diána Dorottya</t>
  </si>
  <si>
    <t>Dr. Vizler Piroska</t>
  </si>
  <si>
    <t>Health-2002 Egészségügyi, Kereskedelmi és Szolgáltató Betéti Társaság</t>
  </si>
  <si>
    <t>Badruddinné Dr. Termann Katalin</t>
  </si>
  <si>
    <t>Dr. Tács Tímea</t>
  </si>
  <si>
    <t>Dr. Varga Viktória</t>
  </si>
  <si>
    <t xml:space="preserve"> Dr. Hágen Diána</t>
  </si>
  <si>
    <t>Dr. Marosvári Márta</t>
  </si>
  <si>
    <t>Dr. Szanyi Andrea</t>
  </si>
  <si>
    <t xml:space="preserve"> Királyné Dr. Nagy Krisztina</t>
  </si>
  <si>
    <t>Dr. Rideg Miklós</t>
  </si>
  <si>
    <t>Dr. Makai Árpád Dániel</t>
  </si>
  <si>
    <t>Dr. Tar Attila Balázs</t>
  </si>
  <si>
    <t>Dr. Decastello Alice</t>
  </si>
  <si>
    <t>Dr. Egri Márta</t>
  </si>
  <si>
    <t>Dr. Réhm Márta</t>
  </si>
  <si>
    <t>Dr. Zemlényi Mária</t>
  </si>
  <si>
    <t>Dr. Liptay Márta</t>
  </si>
  <si>
    <t>"HEALTH" CARE Egészségőrző Megelőző Gyógyító Oktató Családorvosi Betéti Társaság</t>
  </si>
  <si>
    <t>Megjegyzés</t>
  </si>
  <si>
    <t>Medicina-Radiológia Egészségügyi és Oktatási Betéti Társaság</t>
  </si>
  <si>
    <t>"PRO HOMINE" Gondozó, Gyógyító Oktató Családorvosi Betéti Társaság</t>
  </si>
  <si>
    <t>Pályázati célok</t>
  </si>
  <si>
    <t>"Paratus" Háziorvosi és Számviteli Szolgáltató Betéti Társaság</t>
  </si>
  <si>
    <t>Dr. Vass Éva</t>
  </si>
  <si>
    <t>Dr. Ruff Diana</t>
  </si>
  <si>
    <t>Holisztikus Alapellátás Korlátolt Felelősségű Társaság</t>
  </si>
  <si>
    <t>Dr. Udvari Balázs</t>
  </si>
  <si>
    <t>Pályázó háziorvosi szolgáltató neve</t>
  </si>
  <si>
    <t>Praxisjoggal rendelkező orvos neve</t>
  </si>
  <si>
    <t>Pályázat benyújtásának időpontja</t>
  </si>
  <si>
    <t>DO-RÉTHY Orvosi, Mérnöki és Kereskedelmi Betéti Társaság</t>
  </si>
  <si>
    <t>Pályázati cél megvalósításának összege</t>
  </si>
  <si>
    <t>Vállalt önrész</t>
  </si>
  <si>
    <t>Dr. Gergely György Háziorvosi Betéti Társaság</t>
  </si>
  <si>
    <t>Dr. Duba Jenőné Dr. Timár Éva</t>
  </si>
  <si>
    <t>PrimeMed Betéti Társaság</t>
  </si>
  <si>
    <t>Dr. Czéh Lídia Julianna</t>
  </si>
  <si>
    <t>Dr. Fetter Lászlóné Dr. Ekhardt Edit</t>
  </si>
  <si>
    <t>"Xanax" Egészségügyi és Szolgáltató Betéti Társaság</t>
  </si>
  <si>
    <t>Háziorvosi szolgáltatók pályázata - 2022</t>
  </si>
  <si>
    <t>MaDent2021 Fogászati Betéti Társaság</t>
  </si>
  <si>
    <t>Dr. Pajorné Dr. Mandula Stefánia Kata (Képviselő: Dr. Pajor Gerjén)</t>
  </si>
  <si>
    <t>Dr. Mandula János 
(Képviselő: Dr. Mandula Jánosné)</t>
  </si>
  <si>
    <t>Infokomunikációs program fenntartási költségeinek fedezése</t>
  </si>
  <si>
    <t>Működési célú támogatás</t>
  </si>
  <si>
    <t>Felhalmozási célú támogatás</t>
  </si>
  <si>
    <t>Dr. Megyeri Katalin</t>
  </si>
  <si>
    <t>Center-Benz Kereskedelmi és Szolgáltató Korlátolt Felelősségű Társaság</t>
  </si>
  <si>
    <t>Infokommunikációs program fenntartási költsége</t>
  </si>
  <si>
    <t>Infokommunikációs program fenntartási költsége (éves díj)</t>
  </si>
  <si>
    <t>Infomix - Ixnet (forte) szoftver 6 havi licence díja több gépes használatra</t>
  </si>
  <si>
    <t>Medmax háziorvosi szoftverkövetés használati díja (MEDMAXCM, MEDMAX dokumentum tár, MEDMAX EESZT info modul)</t>
  </si>
  <si>
    <t>Infokommunikációs licence díj, szerver-PC karbantartás, informatikai eszközök (SSD kártya, egér, külső merevlemez ház, toner, billentyűzet) beszerzése</t>
  </si>
  <si>
    <t>"Gyógyír" Háziorvosi Betéti Társaság</t>
  </si>
  <si>
    <t>MEDMAX Infokomunikációs program fenntartási költségeinek fedezése</t>
  </si>
  <si>
    <t>Net Doktor háziorvosi szoftver negyedéves licence díja, telefonszámla költségének kifizetése</t>
  </si>
  <si>
    <t>Infokommunikációs program fenntartási költsége (licence díj) - Xnet szoftver</t>
  </si>
  <si>
    <t>Fogászati kezelőegységen lévő tömlő cserének költségére</t>
  </si>
  <si>
    <t>Laptop vásárlásának költsége</t>
  </si>
  <si>
    <t xml:space="preserve">Fogászati szoftver éves licence díj költsége, fogorvosi eszközök (CBR korona és hídleszedő), járványügyi védekezéssel összefüggő higiéniai termék </t>
  </si>
  <si>
    <t>LEINIKKI Humán Szolgáltató Korlátolt Felelősségű Társaság</t>
  </si>
  <si>
    <t>Járványügyi védekezéssel összefüggő anyagok beszerzésének költségeire (tisztítószer, műszerfertőtlenítő szer, felületfertőtlenítő szer, védőkesztyűk)</t>
  </si>
  <si>
    <t>34.</t>
  </si>
  <si>
    <t>Háziorvosi szoftver féléves díja</t>
  </si>
  <si>
    <t>Fogászati Tornado X LED turbina beszerzése</t>
  </si>
  <si>
    <t>Dr. Reményi Andrea 
(Képviselő: Zalaba Dávid)</t>
  </si>
  <si>
    <t>Infokommunikációs fejlesztés, infokommunikációs program fenntartási költsége</t>
  </si>
  <si>
    <t>Járványügyi védekezéssel összefüggő eszközök beszerzésének költségeire (védőfelszerelés és higiéniai eszközök)</t>
  </si>
  <si>
    <t>Dr. Kerekes Judit,
Dr. Miklós Anna, 
Dr. Ónody Gábor,
Dr. Vörös Ildikó,
Dr. Tóth Erzsébet Éva, 
+ 1 helyettesítéssel ellátott betöltetlen praxis (állandó helyettes: Dr. Knoll Júlia)
(képviselő: Dr. Szigeti Tamás)</t>
  </si>
  <si>
    <t>Gurulós fogorvosi műszerszekrény</t>
  </si>
  <si>
    <t>Fogorvosi eszköz beszerzésének költsége (Surgery Plus Monopolar elektrokauter)</t>
  </si>
  <si>
    <t>Infokommunikációs program éves fenntartási költsége - licence díj</t>
  </si>
  <si>
    <t>Ixnet forte program féléves díja (háziorvosi program)</t>
  </si>
  <si>
    <t xml:space="preserve">Infokommunikációs fejlesztés céljából - Visual  Ixdoki program éves licence díja </t>
  </si>
  <si>
    <t>Fogorvosi eszközök beszerzése (Endobox, Kofferdam kapcsok)</t>
  </si>
  <si>
    <t>Fogorvosi eszközök beszerzése (parodontális szonda, optrasculpt pad, walser matrica készlet)</t>
  </si>
  <si>
    <t>Háziorvosi szoftver - Medmax CM szoftverkövetési, használati díj , Medmax Gyógyszermodul (fél éves)</t>
  </si>
  <si>
    <t>Infokomunikációs program fenntartási költségeinek fedezése - MedMax program (profi) szoftvertámogatási, szoftverhasználati díj</t>
  </si>
  <si>
    <t>Háziorvosi szoftver (VISUAL IXDOKI program) éves licence díjának költségeire</t>
  </si>
  <si>
    <t>Javasolt támogatás összege 
(max. bruttó 109.000.- Ft)</t>
  </si>
  <si>
    <t>A pályázat benyújtását követően hiánypótlási felhívásra került sor, azonban hiánypótlás határidőben nem érkezett. Telefonos tájékoztatás alapján a pályázat visszavonásra került, tekintve, hogy Dr. Tar Attila Balázs nem kíván élni a pályázat lehetőségével.</t>
  </si>
  <si>
    <t>Háziorvosi rendelő alapfelszereltségét képező irodai szék, valamint informatikai eszközök (tonerek) beszerzése</t>
  </si>
  <si>
    <t>Medmax háziorvosi szoftver féléves licence díja</t>
  </si>
  <si>
    <t>Infokommunikációs program fenntartási költsége - MEDMAX szoftver használati díja</t>
  </si>
  <si>
    <t>Infokommunikációs program fenntartási költsége - Visual Ixdoki program éves licence díjának költsége; számítógép beszerzése, szoftver költség</t>
  </si>
  <si>
    <t>Izsák-Dent Fogászati Szolgáltató Korlátolt Felelősségű Társaság</t>
  </si>
  <si>
    <t>Dr. Csányi-Izsák Izabella</t>
  </si>
  <si>
    <t>Helyettesítéssel ellátott körzet (Képviselő: Dr. Zsákai Zsolt Ivánné Dr. Tóth Irén)</t>
  </si>
  <si>
    <t>Helyettesítéssel ellátott körzet 
(Képviselő: Dr. Szomor Zsuzsanna)</t>
  </si>
  <si>
    <t>Gyógyszerek tárolására alkalmas hűtőszekrény beszerzése</t>
  </si>
  <si>
    <t>Dr. Szücs Zsuzsanna</t>
  </si>
  <si>
    <t>Infokommunikációs program fenntartási költsége - IXNET (forte) szoftver féléves díja</t>
  </si>
  <si>
    <t xml:space="preserve">Infokommunikációs program (Ixnet szoftver) fenntartási költsége - licence díj </t>
  </si>
  <si>
    <t>A CENTER-BENZ Kereskedelmi és Szolgáltató Korlátolt Felelősségű Társaság (továbbiakban: CENTER-BENZ Kft.) praxisjoggal rendelkező háziorvosa Dr. Zsákai Zsolt Iván 2022. március 29. napján elhunyt. A CENTER-BENZ Kft. ügyvezetője Dr. Zsákai Zsolt Ivánné dr. Tóth Irén nyilatkozata alapján a betöltetlenné vált körzet helyettesítéssel történő ellátásról 2022. augusztus 31. napjáig a CENTER-BENZ Kft. gondoskodik. A praxis elidegenítése folyamatban van, az új háziorvos 2022. szeptember 1. napjától gondoskodik a körzet betegellátásáról.  Erre való tekintettel a CENTER-BENZ Kft. esetében a támogatási szerződésben a támogatási időszak 2022. január 31. - 2022. augusztus 15. napjáig, az elszámolás benyújtásának határideje pedig 2022. augusztus 31. napjáig kerül meghatározásra.</t>
  </si>
  <si>
    <t xml:space="preserve">A KENSZIMANK Egészségügyi és Szolgáltató Betéti Társaság és a Budapest Főváros VII. kerület Erzsébetváros Önkormányzata között 2013. február 28. napján megkötött egészségügyi feladat-ellátási szerződés alapján Dr. Szomor Zsuzsanna a 31. számú felnőtt háziorvosi körzetben gondoskodott a felnőtt háziorvosi alapellátás körébe tartozó feladatok teljes körű ellátásáról. Dr. Szomor Zsuzsanna 2022. május 1. napjától más praxisban lát el háziorvosi feladatokat, a 31. háziorvosi körzet praxisjogának értékesítése folyamatban van. Az értékesítés lebonyolításáig a Bizottság 84/2022. (V.12.) számú határozata szerinti hozzájárulással a 31. számú betöltetlen körzet helyettesítéssel történő ellátását Dr. Szomor Zsuzsanna látja el 2022. május 1. napjától 2022. augusztus 31. napjáig. A támogatási szerződésben a támogatási időszak 2022. január 31.-2022. augusztus 15. napjáig, az elszámolás benyújtásának határideje pedig 2022. augusztus 31. napjáig kerül meghatározásra.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</si>
</sst>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_-* #,##0\ [$Ft-40E]_-;\-* #,##0\ [$Ft-40E]_-;_-* &quot;-&quot;??\ [$Ft-40E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6" fontId="4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14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4" fontId="4" fillId="5" borderId="6" xfId="0" applyNumberFormat="1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6" fontId="4" fillId="0" borderId="1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/>
    </xf>
    <xf numFmtId="164" fontId="4" fillId="5" borderId="1" xfId="0" applyNumberFormat="1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6" fontId="4" fillId="0" borderId="4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wrapText="1"/>
    </xf>
    <xf numFmtId="6" fontId="4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6" fontId="4" fillId="0" borderId="2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/>
    </xf>
    <xf numFmtId="0" fontId="3" fillId="4" borderId="18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vertical="center" wrapText="1"/>
    </xf>
    <xf numFmtId="14" fontId="4" fillId="6" borderId="5" xfId="0" applyNumberFormat="1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164" fontId="4" fillId="6" borderId="5" xfId="0" applyNumberFormat="1" applyFont="1" applyFill="1" applyBorder="1" applyAlignment="1">
      <alignment horizontal="left" vertical="center"/>
    </xf>
    <xf numFmtId="49" fontId="4" fillId="6" borderId="19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justify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topLeftCell="A28" zoomScale="55" zoomScaleNormal="55" workbookViewId="0">
      <selection activeCell="J18" sqref="J18"/>
    </sheetView>
  </sheetViews>
  <sheetFormatPr defaultRowHeight="35.25" customHeight="1" x14ac:dyDescent="0.25"/>
  <cols>
    <col min="1" max="1" width="7.140625" style="3" customWidth="1"/>
    <col min="2" max="2" width="59.5703125" style="4" customWidth="1"/>
    <col min="3" max="3" width="37.5703125" style="4" customWidth="1"/>
    <col min="4" max="4" width="17.7109375" style="1" customWidth="1"/>
    <col min="5" max="5" width="74.85546875" style="1" customWidth="1"/>
    <col min="6" max="7" width="24.85546875" style="1" customWidth="1"/>
    <col min="8" max="8" width="24.85546875" style="5" customWidth="1"/>
    <col min="9" max="9" width="21.7109375" style="5" customWidth="1"/>
    <col min="10" max="10" width="48" style="1" customWidth="1"/>
    <col min="11" max="11" width="9.140625" style="1"/>
    <col min="12" max="12" width="87.7109375" style="1" customWidth="1"/>
    <col min="13" max="16384" width="9.140625" style="1"/>
  </cols>
  <sheetData>
    <row r="1" spans="1:12" ht="35.25" customHeight="1" x14ac:dyDescent="0.25">
      <c r="A1" s="58" t="s">
        <v>94</v>
      </c>
      <c r="B1" s="59"/>
      <c r="C1" s="60"/>
      <c r="D1" s="60"/>
      <c r="E1" s="60"/>
      <c r="F1" s="60"/>
      <c r="G1" s="60"/>
      <c r="H1" s="60"/>
      <c r="I1" s="60"/>
      <c r="J1" s="61"/>
    </row>
    <row r="2" spans="1:12" ht="35.25" customHeight="1" x14ac:dyDescent="0.25">
      <c r="A2" s="9"/>
      <c r="B2" s="8"/>
      <c r="C2" s="62" t="s">
        <v>83</v>
      </c>
      <c r="D2" s="62" t="s">
        <v>84</v>
      </c>
      <c r="E2" s="62" t="s">
        <v>76</v>
      </c>
      <c r="F2" s="62" t="s">
        <v>86</v>
      </c>
      <c r="G2" s="62" t="s">
        <v>134</v>
      </c>
      <c r="H2" s="62"/>
      <c r="I2" s="63" t="s">
        <v>87</v>
      </c>
      <c r="J2" s="57" t="s">
        <v>73</v>
      </c>
    </row>
    <row r="3" spans="1:12" ht="47.25" customHeight="1" x14ac:dyDescent="0.25">
      <c r="A3" s="10"/>
      <c r="B3" s="11" t="s">
        <v>82</v>
      </c>
      <c r="C3" s="62"/>
      <c r="D3" s="62"/>
      <c r="E3" s="62"/>
      <c r="F3" s="62"/>
      <c r="G3" s="50" t="s">
        <v>99</v>
      </c>
      <c r="H3" s="51" t="s">
        <v>100</v>
      </c>
      <c r="I3" s="63"/>
      <c r="J3" s="57"/>
    </row>
    <row r="4" spans="1:12" ht="209.25" customHeight="1" x14ac:dyDescent="0.25">
      <c r="A4" s="12" t="s">
        <v>0</v>
      </c>
      <c r="B4" s="13" t="s">
        <v>102</v>
      </c>
      <c r="C4" s="14" t="s">
        <v>142</v>
      </c>
      <c r="D4" s="15">
        <v>44676</v>
      </c>
      <c r="E4" s="16" t="s">
        <v>104</v>
      </c>
      <c r="F4" s="17">
        <v>114300</v>
      </c>
      <c r="G4" s="18">
        <v>109000</v>
      </c>
      <c r="H4" s="18"/>
      <c r="I4" s="17">
        <v>5300</v>
      </c>
      <c r="J4" s="53" t="s">
        <v>148</v>
      </c>
      <c r="L4" s="52"/>
    </row>
    <row r="5" spans="1:12" ht="53.25" customHeight="1" x14ac:dyDescent="0.25">
      <c r="A5" s="19" t="s">
        <v>31</v>
      </c>
      <c r="B5" s="20" t="s">
        <v>85</v>
      </c>
      <c r="C5" s="21" t="s">
        <v>69</v>
      </c>
      <c r="D5" s="22">
        <v>44677</v>
      </c>
      <c r="E5" s="23" t="s">
        <v>105</v>
      </c>
      <c r="F5" s="24">
        <v>107442</v>
      </c>
      <c r="G5" s="25">
        <v>107442</v>
      </c>
      <c r="H5" s="25"/>
      <c r="I5" s="7">
        <v>0</v>
      </c>
      <c r="J5" s="26"/>
    </row>
    <row r="6" spans="1:12" ht="45" customHeight="1" x14ac:dyDescent="0.25">
      <c r="A6" s="12" t="s">
        <v>1</v>
      </c>
      <c r="B6" s="20" t="s">
        <v>40</v>
      </c>
      <c r="C6" s="21" t="s">
        <v>92</v>
      </c>
      <c r="D6" s="22">
        <v>44677</v>
      </c>
      <c r="E6" s="27" t="s">
        <v>106</v>
      </c>
      <c r="F6" s="24">
        <v>120200</v>
      </c>
      <c r="G6" s="25">
        <v>109000</v>
      </c>
      <c r="H6" s="25"/>
      <c r="I6" s="24">
        <v>11200</v>
      </c>
      <c r="J6" s="26"/>
    </row>
    <row r="7" spans="1:12" ht="63" customHeight="1" x14ac:dyDescent="0.25">
      <c r="A7" s="12" t="s">
        <v>2</v>
      </c>
      <c r="B7" s="20" t="s">
        <v>88</v>
      </c>
      <c r="C7" s="28" t="s">
        <v>53</v>
      </c>
      <c r="D7" s="22">
        <v>44676</v>
      </c>
      <c r="E7" s="23" t="s">
        <v>107</v>
      </c>
      <c r="F7" s="24">
        <v>161354</v>
      </c>
      <c r="G7" s="25">
        <v>105190</v>
      </c>
      <c r="H7" s="25">
        <v>3810</v>
      </c>
      <c r="I7" s="24">
        <v>52354</v>
      </c>
      <c r="J7" s="26"/>
    </row>
    <row r="8" spans="1:12" ht="35.25" customHeight="1" x14ac:dyDescent="0.25">
      <c r="A8" s="19" t="s">
        <v>3</v>
      </c>
      <c r="B8" s="20" t="s">
        <v>39</v>
      </c>
      <c r="C8" s="21" t="s">
        <v>54</v>
      </c>
      <c r="D8" s="22">
        <v>44677</v>
      </c>
      <c r="E8" s="23" t="s">
        <v>130</v>
      </c>
      <c r="F8" s="29">
        <v>135420</v>
      </c>
      <c r="G8" s="30"/>
      <c r="H8" s="30">
        <v>109000</v>
      </c>
      <c r="I8" s="24">
        <v>26420</v>
      </c>
      <c r="J8" s="31"/>
    </row>
    <row r="9" spans="1:12" ht="49.5" customHeight="1" x14ac:dyDescent="0.25">
      <c r="A9" s="12" t="s">
        <v>4</v>
      </c>
      <c r="B9" s="20" t="s">
        <v>41</v>
      </c>
      <c r="C9" s="28" t="s">
        <v>55</v>
      </c>
      <c r="D9" s="22">
        <v>44673</v>
      </c>
      <c r="E9" s="23" t="s">
        <v>146</v>
      </c>
      <c r="F9" s="29">
        <v>110872</v>
      </c>
      <c r="G9" s="25">
        <v>109000</v>
      </c>
      <c r="H9" s="30"/>
      <c r="I9" s="29">
        <v>1872</v>
      </c>
      <c r="J9" s="26"/>
    </row>
    <row r="10" spans="1:12" ht="35.25" customHeight="1" x14ac:dyDescent="0.25">
      <c r="A10" s="12" t="s">
        <v>5</v>
      </c>
      <c r="B10" s="20" t="s">
        <v>42</v>
      </c>
      <c r="C10" s="21" t="s">
        <v>91</v>
      </c>
      <c r="D10" s="22">
        <v>44652</v>
      </c>
      <c r="E10" s="27" t="s">
        <v>98</v>
      </c>
      <c r="F10" s="29">
        <v>167000</v>
      </c>
      <c r="G10" s="30">
        <v>109000</v>
      </c>
      <c r="H10" s="30"/>
      <c r="I10" s="29">
        <v>58000</v>
      </c>
      <c r="J10" s="26"/>
    </row>
    <row r="11" spans="1:12" ht="35.25" customHeight="1" x14ac:dyDescent="0.25">
      <c r="A11" s="19" t="s">
        <v>6</v>
      </c>
      <c r="B11" s="20" t="s">
        <v>108</v>
      </c>
      <c r="C11" s="28" t="s">
        <v>101</v>
      </c>
      <c r="D11" s="22">
        <v>44679</v>
      </c>
      <c r="E11" s="27" t="s">
        <v>109</v>
      </c>
      <c r="F11" s="29">
        <v>125440</v>
      </c>
      <c r="G11" s="30">
        <v>109000</v>
      </c>
      <c r="H11" s="30"/>
      <c r="I11" s="29">
        <v>16440</v>
      </c>
      <c r="J11" s="26"/>
    </row>
    <row r="12" spans="1:12" ht="57" customHeight="1" x14ac:dyDescent="0.3">
      <c r="A12" s="12" t="s">
        <v>7</v>
      </c>
      <c r="B12" s="20" t="s">
        <v>56</v>
      </c>
      <c r="C12" s="32" t="s">
        <v>57</v>
      </c>
      <c r="D12" s="22">
        <v>44679</v>
      </c>
      <c r="E12" s="23" t="s">
        <v>110</v>
      </c>
      <c r="F12" s="24">
        <v>111500</v>
      </c>
      <c r="G12" s="30">
        <v>109000</v>
      </c>
      <c r="H12" s="25"/>
      <c r="I12" s="24">
        <v>2500</v>
      </c>
      <c r="J12" s="33"/>
    </row>
    <row r="13" spans="1:12" ht="57.75" customHeight="1" x14ac:dyDescent="0.25">
      <c r="A13" s="12" t="s">
        <v>8</v>
      </c>
      <c r="B13" s="20" t="s">
        <v>72</v>
      </c>
      <c r="C13" s="21" t="s">
        <v>89</v>
      </c>
      <c r="D13" s="22">
        <v>44678</v>
      </c>
      <c r="E13" s="16" t="s">
        <v>103</v>
      </c>
      <c r="F13" s="29">
        <v>129360</v>
      </c>
      <c r="G13" s="30">
        <v>109000</v>
      </c>
      <c r="H13" s="30"/>
      <c r="I13" s="29">
        <v>20360</v>
      </c>
      <c r="J13" s="26"/>
    </row>
    <row r="14" spans="1:12" ht="57" customHeight="1" x14ac:dyDescent="0.3">
      <c r="A14" s="19" t="s">
        <v>9</v>
      </c>
      <c r="B14" s="20" t="s">
        <v>80</v>
      </c>
      <c r="C14" s="34" t="s">
        <v>81</v>
      </c>
      <c r="D14" s="22">
        <v>44680</v>
      </c>
      <c r="E14" s="23" t="s">
        <v>136</v>
      </c>
      <c r="F14" s="24">
        <v>120000</v>
      </c>
      <c r="G14" s="25">
        <v>19000</v>
      </c>
      <c r="H14" s="25">
        <v>90000</v>
      </c>
      <c r="I14" s="24">
        <v>11000</v>
      </c>
      <c r="J14" s="33"/>
    </row>
    <row r="15" spans="1:12" ht="35.25" customHeight="1" x14ac:dyDescent="0.25">
      <c r="A15" s="12" t="s">
        <v>10</v>
      </c>
      <c r="B15" s="35" t="s">
        <v>43</v>
      </c>
      <c r="C15" s="36" t="s">
        <v>58</v>
      </c>
      <c r="D15" s="22">
        <v>44676</v>
      </c>
      <c r="E15" s="16" t="s">
        <v>111</v>
      </c>
      <c r="F15" s="24">
        <v>135000</v>
      </c>
      <c r="G15" s="25">
        <v>109000</v>
      </c>
      <c r="H15" s="25"/>
      <c r="I15" s="24">
        <v>26000</v>
      </c>
      <c r="J15" s="26"/>
    </row>
    <row r="16" spans="1:12" ht="46.5" customHeight="1" x14ac:dyDescent="0.25">
      <c r="A16" s="12" t="s">
        <v>11</v>
      </c>
      <c r="B16" s="20" t="s">
        <v>140</v>
      </c>
      <c r="C16" s="21" t="s">
        <v>141</v>
      </c>
      <c r="D16" s="22">
        <v>44678</v>
      </c>
      <c r="E16" s="27" t="s">
        <v>129</v>
      </c>
      <c r="F16" s="24">
        <v>109340</v>
      </c>
      <c r="G16" s="25"/>
      <c r="H16" s="25">
        <v>109000</v>
      </c>
      <c r="I16" s="24">
        <v>340</v>
      </c>
      <c r="J16" s="26"/>
    </row>
    <row r="17" spans="1:10" ht="42" customHeight="1" x14ac:dyDescent="0.25">
      <c r="A17" s="19" t="s">
        <v>12</v>
      </c>
      <c r="B17" s="20" t="s">
        <v>34</v>
      </c>
      <c r="C17" s="32" t="s">
        <v>59</v>
      </c>
      <c r="D17" s="22">
        <v>44679</v>
      </c>
      <c r="E17" s="23" t="s">
        <v>112</v>
      </c>
      <c r="F17" s="24">
        <v>182000</v>
      </c>
      <c r="G17" s="25"/>
      <c r="H17" s="25">
        <v>109000</v>
      </c>
      <c r="I17" s="24">
        <v>73000</v>
      </c>
      <c r="J17" s="26"/>
    </row>
    <row r="18" spans="1:10" ht="222" customHeight="1" x14ac:dyDescent="0.25">
      <c r="A18" s="12" t="s">
        <v>13</v>
      </c>
      <c r="B18" s="20" t="s">
        <v>44</v>
      </c>
      <c r="C18" s="21" t="s">
        <v>143</v>
      </c>
      <c r="D18" s="22">
        <v>44662</v>
      </c>
      <c r="E18" s="23" t="s">
        <v>113</v>
      </c>
      <c r="F18" s="24">
        <v>183999</v>
      </c>
      <c r="G18" s="25"/>
      <c r="H18" s="25">
        <v>109000</v>
      </c>
      <c r="I18" s="24">
        <v>74999</v>
      </c>
      <c r="J18" s="64" t="s">
        <v>149</v>
      </c>
    </row>
    <row r="19" spans="1:10" ht="62.25" customHeight="1" x14ac:dyDescent="0.25">
      <c r="A19" s="12" t="s">
        <v>14</v>
      </c>
      <c r="B19" s="20" t="s">
        <v>33</v>
      </c>
      <c r="C19" s="36" t="s">
        <v>52</v>
      </c>
      <c r="D19" s="22">
        <v>44679</v>
      </c>
      <c r="E19" s="23" t="s">
        <v>114</v>
      </c>
      <c r="F19" s="24">
        <v>112868</v>
      </c>
      <c r="G19" s="25">
        <v>79318</v>
      </c>
      <c r="H19" s="25">
        <v>29682</v>
      </c>
      <c r="I19" s="24">
        <v>3868</v>
      </c>
      <c r="J19" s="26"/>
    </row>
    <row r="20" spans="1:10" ht="50.25" customHeight="1" x14ac:dyDescent="0.25">
      <c r="A20" s="19" t="s">
        <v>15</v>
      </c>
      <c r="B20" s="20" t="s">
        <v>115</v>
      </c>
      <c r="C20" s="21" t="s">
        <v>70</v>
      </c>
      <c r="D20" s="22">
        <v>44678</v>
      </c>
      <c r="E20" s="23" t="s">
        <v>144</v>
      </c>
      <c r="F20" s="24">
        <v>123000</v>
      </c>
      <c r="G20" s="25"/>
      <c r="H20" s="25">
        <v>109000</v>
      </c>
      <c r="I20" s="24">
        <v>14000</v>
      </c>
      <c r="J20" s="31"/>
    </row>
    <row r="21" spans="1:10" ht="57.75" customHeight="1" x14ac:dyDescent="0.25">
      <c r="A21" s="12" t="s">
        <v>32</v>
      </c>
      <c r="B21" s="20" t="s">
        <v>95</v>
      </c>
      <c r="C21" s="21" t="s">
        <v>97</v>
      </c>
      <c r="D21" s="22">
        <v>44652</v>
      </c>
      <c r="E21" s="23" t="s">
        <v>116</v>
      </c>
      <c r="F21" s="24">
        <v>111481</v>
      </c>
      <c r="G21" s="25">
        <v>109000</v>
      </c>
      <c r="H21" s="25"/>
      <c r="I21" s="24">
        <v>2481</v>
      </c>
      <c r="J21" s="31"/>
    </row>
    <row r="22" spans="1:10" s="6" customFormat="1" ht="35.25" customHeight="1" x14ac:dyDescent="0.25">
      <c r="A22" s="12" t="s">
        <v>16</v>
      </c>
      <c r="B22" s="20" t="s">
        <v>45</v>
      </c>
      <c r="C22" s="34" t="s">
        <v>60</v>
      </c>
      <c r="D22" s="22">
        <v>44677</v>
      </c>
      <c r="E22" s="27" t="s">
        <v>137</v>
      </c>
      <c r="F22" s="24">
        <v>133280</v>
      </c>
      <c r="G22" s="25">
        <v>109000</v>
      </c>
      <c r="H22" s="25"/>
      <c r="I22" s="24">
        <v>24280</v>
      </c>
      <c r="J22" s="26"/>
    </row>
    <row r="23" spans="1:10" ht="52.5" customHeight="1" x14ac:dyDescent="0.25">
      <c r="A23" s="19" t="s">
        <v>17</v>
      </c>
      <c r="B23" s="20" t="s">
        <v>46</v>
      </c>
      <c r="C23" s="36" t="s">
        <v>61</v>
      </c>
      <c r="D23" s="22">
        <v>44675</v>
      </c>
      <c r="E23" s="16" t="s">
        <v>147</v>
      </c>
      <c r="F23" s="24">
        <v>110872</v>
      </c>
      <c r="G23" s="25">
        <v>109000</v>
      </c>
      <c r="H23" s="25"/>
      <c r="I23" s="24">
        <v>1872</v>
      </c>
      <c r="J23" s="26"/>
    </row>
    <row r="24" spans="1:10" ht="51" customHeight="1" x14ac:dyDescent="0.25">
      <c r="A24" s="12" t="s">
        <v>18</v>
      </c>
      <c r="B24" s="20" t="s">
        <v>74</v>
      </c>
      <c r="C24" s="28" t="s">
        <v>62</v>
      </c>
      <c r="D24" s="22">
        <v>44649</v>
      </c>
      <c r="E24" s="27" t="s">
        <v>118</v>
      </c>
      <c r="F24" s="24">
        <v>152290</v>
      </c>
      <c r="G24" s="25">
        <v>109000</v>
      </c>
      <c r="H24" s="25"/>
      <c r="I24" s="24">
        <v>43290</v>
      </c>
      <c r="J24" s="26"/>
    </row>
    <row r="25" spans="1:10" s="2" customFormat="1" ht="42" customHeight="1" x14ac:dyDescent="0.25">
      <c r="A25" s="12" t="s">
        <v>19</v>
      </c>
      <c r="B25" s="35" t="s">
        <v>35</v>
      </c>
      <c r="C25" s="21" t="s">
        <v>79</v>
      </c>
      <c r="D25" s="22">
        <v>44680</v>
      </c>
      <c r="E25" s="37" t="s">
        <v>119</v>
      </c>
      <c r="F25" s="24">
        <v>379739</v>
      </c>
      <c r="G25" s="25"/>
      <c r="H25" s="25">
        <v>109000</v>
      </c>
      <c r="I25" s="38">
        <v>270739</v>
      </c>
      <c r="J25" s="39"/>
    </row>
    <row r="26" spans="1:10" ht="45" customHeight="1" x14ac:dyDescent="0.25">
      <c r="A26" s="19" t="s">
        <v>20</v>
      </c>
      <c r="B26" s="20" t="s">
        <v>36</v>
      </c>
      <c r="C26" s="28" t="s">
        <v>78</v>
      </c>
      <c r="D26" s="22">
        <v>44677</v>
      </c>
      <c r="E26" s="27" t="s">
        <v>131</v>
      </c>
      <c r="F26" s="24">
        <v>136800</v>
      </c>
      <c r="G26" s="25">
        <v>109000</v>
      </c>
      <c r="H26" s="25"/>
      <c r="I26" s="24">
        <v>27800</v>
      </c>
      <c r="J26" s="26"/>
    </row>
    <row r="27" spans="1:10" ht="43.5" customHeight="1" x14ac:dyDescent="0.25">
      <c r="A27" s="12" t="s">
        <v>21</v>
      </c>
      <c r="B27" s="20" t="s">
        <v>47</v>
      </c>
      <c r="C27" s="36" t="s">
        <v>63</v>
      </c>
      <c r="D27" s="22">
        <v>44663</v>
      </c>
      <c r="E27" s="27" t="s">
        <v>132</v>
      </c>
      <c r="F27" s="24">
        <v>122760</v>
      </c>
      <c r="G27" s="25">
        <v>109000</v>
      </c>
      <c r="H27" s="25"/>
      <c r="I27" s="24">
        <v>13760</v>
      </c>
      <c r="J27" s="26"/>
    </row>
    <row r="28" spans="1:10" ht="42" customHeight="1" x14ac:dyDescent="0.25">
      <c r="A28" s="12" t="s">
        <v>22</v>
      </c>
      <c r="B28" s="20" t="s">
        <v>77</v>
      </c>
      <c r="C28" s="28" t="s">
        <v>64</v>
      </c>
      <c r="D28" s="22">
        <v>44677</v>
      </c>
      <c r="E28" s="27" t="s">
        <v>133</v>
      </c>
      <c r="F28" s="24">
        <v>118110</v>
      </c>
      <c r="G28" s="25">
        <v>109000</v>
      </c>
      <c r="H28" s="25"/>
      <c r="I28" s="24">
        <v>9110</v>
      </c>
      <c r="J28" s="26"/>
    </row>
    <row r="29" spans="1:10" ht="84.75" customHeight="1" x14ac:dyDescent="0.25">
      <c r="A29" s="19" t="s">
        <v>23</v>
      </c>
      <c r="B29" s="20" t="s">
        <v>90</v>
      </c>
      <c r="C29" s="28" t="s">
        <v>120</v>
      </c>
      <c r="D29" s="22">
        <v>44678</v>
      </c>
      <c r="E29" s="16" t="s">
        <v>138</v>
      </c>
      <c r="F29" s="24">
        <v>132000</v>
      </c>
      <c r="G29" s="25">
        <v>109000</v>
      </c>
      <c r="H29" s="25"/>
      <c r="I29" s="24">
        <v>23000</v>
      </c>
      <c r="J29" s="26"/>
    </row>
    <row r="30" spans="1:10" ht="62.25" customHeight="1" x14ac:dyDescent="0.25">
      <c r="A30" s="12" t="s">
        <v>24</v>
      </c>
      <c r="B30" s="20" t="s">
        <v>75</v>
      </c>
      <c r="C30" s="21" t="s">
        <v>71</v>
      </c>
      <c r="D30" s="22">
        <v>44676</v>
      </c>
      <c r="E30" s="16" t="s">
        <v>121</v>
      </c>
      <c r="F30" s="29">
        <v>153260</v>
      </c>
      <c r="G30" s="30">
        <v>109000</v>
      </c>
      <c r="H30" s="30"/>
      <c r="I30" s="29">
        <v>44260</v>
      </c>
      <c r="J30" s="26"/>
    </row>
    <row r="31" spans="1:10" ht="46.5" customHeight="1" x14ac:dyDescent="0.25">
      <c r="A31" s="12" t="s">
        <v>25</v>
      </c>
      <c r="B31" s="20" t="s">
        <v>37</v>
      </c>
      <c r="C31" s="36" t="s">
        <v>65</v>
      </c>
      <c r="D31" s="22">
        <v>44659</v>
      </c>
      <c r="E31" s="23" t="s">
        <v>122</v>
      </c>
      <c r="F31" s="7">
        <v>109000</v>
      </c>
      <c r="G31" s="30">
        <v>109000</v>
      </c>
      <c r="H31" s="30"/>
      <c r="I31" s="7">
        <v>0</v>
      </c>
      <c r="J31" s="40"/>
    </row>
    <row r="32" spans="1:10" ht="177.75" customHeight="1" x14ac:dyDescent="0.25">
      <c r="A32" s="19" t="s">
        <v>26</v>
      </c>
      <c r="B32" s="20" t="s">
        <v>38</v>
      </c>
      <c r="C32" s="21" t="s">
        <v>123</v>
      </c>
      <c r="D32" s="22">
        <v>44662</v>
      </c>
      <c r="E32" s="16" t="s">
        <v>139</v>
      </c>
      <c r="F32" s="29">
        <v>840000</v>
      </c>
      <c r="G32" s="30">
        <v>450000</v>
      </c>
      <c r="H32" s="30">
        <v>204000</v>
      </c>
      <c r="I32" s="29">
        <v>186000</v>
      </c>
      <c r="J32" s="26"/>
    </row>
    <row r="33" spans="1:10" ht="54.75" customHeight="1" x14ac:dyDescent="0.25">
      <c r="A33" s="12" t="s">
        <v>27</v>
      </c>
      <c r="B33" s="20" t="s">
        <v>49</v>
      </c>
      <c r="C33" s="28" t="s">
        <v>96</v>
      </c>
      <c r="D33" s="22">
        <v>44652</v>
      </c>
      <c r="E33" s="23" t="s">
        <v>125</v>
      </c>
      <c r="F33" s="29">
        <v>276000</v>
      </c>
      <c r="G33" s="30"/>
      <c r="H33" s="30">
        <v>109000</v>
      </c>
      <c r="I33" s="29">
        <v>167000</v>
      </c>
      <c r="J33" s="31"/>
    </row>
    <row r="34" spans="1:10" ht="47.25" customHeight="1" x14ac:dyDescent="0.25">
      <c r="A34" s="12" t="s">
        <v>28</v>
      </c>
      <c r="B34" s="20" t="s">
        <v>93</v>
      </c>
      <c r="C34" s="32" t="s">
        <v>68</v>
      </c>
      <c r="D34" s="22">
        <v>44678</v>
      </c>
      <c r="E34" s="16" t="s">
        <v>126</v>
      </c>
      <c r="F34" s="24">
        <v>118110</v>
      </c>
      <c r="G34" s="30">
        <v>109000</v>
      </c>
      <c r="H34" s="25"/>
      <c r="I34" s="24">
        <v>9110</v>
      </c>
      <c r="J34" s="31"/>
    </row>
    <row r="35" spans="1:10" ht="51.75" customHeight="1" x14ac:dyDescent="0.25">
      <c r="A35" s="19" t="s">
        <v>29</v>
      </c>
      <c r="B35" s="20" t="s">
        <v>50</v>
      </c>
      <c r="C35" s="36" t="s">
        <v>67</v>
      </c>
      <c r="D35" s="22">
        <v>44662</v>
      </c>
      <c r="E35" s="23" t="s">
        <v>127</v>
      </c>
      <c r="F35" s="24">
        <v>110871</v>
      </c>
      <c r="G35" s="30">
        <v>109000</v>
      </c>
      <c r="H35" s="25"/>
      <c r="I35" s="24">
        <v>1871</v>
      </c>
      <c r="J35" s="31"/>
    </row>
    <row r="36" spans="1:10" ht="51.75" customHeight="1" x14ac:dyDescent="0.25">
      <c r="A36" s="12" t="s">
        <v>30</v>
      </c>
      <c r="B36" s="20" t="s">
        <v>51</v>
      </c>
      <c r="C36" s="23" t="s">
        <v>145</v>
      </c>
      <c r="D36" s="22">
        <v>44655</v>
      </c>
      <c r="E36" s="23" t="s">
        <v>128</v>
      </c>
      <c r="F36" s="24">
        <v>114300</v>
      </c>
      <c r="G36" s="25">
        <v>109000</v>
      </c>
      <c r="H36" s="25"/>
      <c r="I36" s="24">
        <v>5300</v>
      </c>
      <c r="J36" s="31"/>
    </row>
    <row r="37" spans="1:10" ht="171.75" customHeight="1" thickBot="1" x14ac:dyDescent="0.3">
      <c r="A37" s="41" t="s">
        <v>117</v>
      </c>
      <c r="B37" s="44" t="s">
        <v>48</v>
      </c>
      <c r="C37" s="45" t="s">
        <v>66</v>
      </c>
      <c r="D37" s="46">
        <v>44662</v>
      </c>
      <c r="E37" s="47" t="s">
        <v>124</v>
      </c>
      <c r="F37" s="48"/>
      <c r="G37" s="48"/>
      <c r="H37" s="48"/>
      <c r="I37" s="48"/>
      <c r="J37" s="49" t="s">
        <v>135</v>
      </c>
    </row>
    <row r="38" spans="1:10" ht="35.25" customHeight="1" thickBot="1" x14ac:dyDescent="0.3">
      <c r="A38" s="54"/>
      <c r="B38" s="55"/>
      <c r="C38" s="55"/>
      <c r="D38" s="55"/>
      <c r="E38" s="56"/>
      <c r="F38" s="42">
        <f>SUM(F4:F37)</f>
        <v>5367968</v>
      </c>
      <c r="G38" s="42">
        <f>SUM(G4:G37)</f>
        <v>3049950</v>
      </c>
      <c r="H38" s="42">
        <f>SUM(H4:H37)</f>
        <v>1090492</v>
      </c>
      <c r="I38" s="42">
        <f>SUM(I4:I37)</f>
        <v>1227526</v>
      </c>
      <c r="J38" s="43"/>
    </row>
  </sheetData>
  <autoFilter ref="A3:J38">
    <sortState ref="A3:J53">
      <sortCondition ref="B2:B53"/>
    </sortState>
  </autoFilter>
  <mergeCells count="9">
    <mergeCell ref="A38:E38"/>
    <mergeCell ref="J2:J3"/>
    <mergeCell ref="A1:J1"/>
    <mergeCell ref="C2:C3"/>
    <mergeCell ref="D2:D3"/>
    <mergeCell ref="E2:E3"/>
    <mergeCell ref="F2:F3"/>
    <mergeCell ref="G2:H2"/>
    <mergeCell ref="I2:I3"/>
  </mergeCells>
  <pageMargins left="0.7" right="0.7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2022 pályázati összesítés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Zsákné Bujdosó Laura</dc:creator>
  <cp:lastModifiedBy>Zsákné Bujdosó Laura</cp:lastModifiedBy>
  <cp:lastPrinted>2022-05-12T07:34:58Z</cp:lastPrinted>
  <dcterms:created xsi:type="dcterms:W3CDTF">2019-04-17T06:30:20Z</dcterms:created>
  <dcterms:modified xsi:type="dcterms:W3CDTF">2022-05-17T09:06:13Z</dcterms:modified>
</cp:coreProperties>
</file>