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1/előterjesztések_2021/PKB_20211214/4. sz. melléklet - EVIN_2 db önkormányzati ingatlan felújítása_Műszaki leírás/"/>
    </mc:Choice>
  </mc:AlternateContent>
  <xr:revisionPtr revIDLastSave="0" documentId="8_{7A651E43-30DB-4DDB-B15B-99FCD38E04CC}" xr6:coauthVersionLast="47" xr6:coauthVersionMax="47" xr10:uidLastSave="{00000000-0000-0000-0000-000000000000}"/>
  <bookViews>
    <workbookView xWindow="-108" yWindow="-108" windowWidth="23256" windowHeight="12576" firstSheet="17" activeTab="21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Előregyártott épületszerkezeti " sheetId="17" r:id="rId8"/>
    <sheet name="Falazás és egyéb kőművesmunka" sheetId="16" r:id="rId9"/>
    <sheet name="Vakolás és rabicolás" sheetId="15" r:id="rId10"/>
    <sheet name="Szárazépítés" sheetId="12" r:id="rId11"/>
    <sheet name="Hideg- és melegburkolatok készí" sheetId="11" r:id="rId12"/>
    <sheet name="Fa- és műanyag szerkezet elhely" sheetId="10" r:id="rId13"/>
    <sheet name="Felületképzés" sheetId="9" r:id="rId14"/>
    <sheet name="Szigetelés" sheetId="8" r:id="rId15"/>
    <sheet name="Beépített berendezési tárgyak e" sheetId="7" r:id="rId16"/>
    <sheet name="Elektromosenergia-ellátás, vill" sheetId="6" r:id="rId17"/>
    <sheet name="Épületautomatika, -felügyelet (" sheetId="5" r:id="rId18"/>
    <sheet name="Épületgépészeti csővezeték szer" sheetId="4" r:id="rId19"/>
    <sheet name="Épületgépészeti szerelvények és" sheetId="3" r:id="rId20"/>
    <sheet name="Szellőztetőberendezések" sheetId="2" r:id="rId21"/>
    <sheet name="Takarítási munka" sheetId="1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I4" i="7"/>
  <c r="H4" i="7"/>
  <c r="I5" i="17"/>
  <c r="H5" i="17"/>
  <c r="I4" i="19"/>
  <c r="H4" i="19"/>
  <c r="I6" i="20"/>
  <c r="H6" i="20"/>
  <c r="I4" i="21"/>
  <c r="H4" i="21"/>
  <c r="I4" i="22"/>
  <c r="H4" i="22"/>
  <c r="I85" i="3"/>
  <c r="H85" i="3"/>
  <c r="H7" i="2"/>
  <c r="H8" i="1"/>
  <c r="I8" i="1"/>
  <c r="H40" i="4"/>
  <c r="I40" i="4"/>
  <c r="I9" i="5"/>
  <c r="H9" i="5"/>
  <c r="H107" i="6"/>
  <c r="I107" i="6"/>
  <c r="H10" i="8"/>
  <c r="I10" i="8"/>
  <c r="H32" i="9"/>
  <c r="I32" i="9"/>
  <c r="I18" i="10"/>
  <c r="H18" i="10"/>
  <c r="I26" i="11"/>
  <c r="H26" i="11"/>
  <c r="H11" i="12"/>
  <c r="I11" i="12"/>
  <c r="H18" i="15"/>
  <c r="I18" i="15"/>
  <c r="H22" i="16"/>
  <c r="I22" i="16"/>
  <c r="H12" i="18"/>
  <c r="I12" i="18"/>
  <c r="B22" i="23"/>
  <c r="C22" i="23"/>
</calcChain>
</file>

<file path=xl/sharedStrings.xml><?xml version="1.0" encoding="utf-8"?>
<sst xmlns="http://schemas.openxmlformats.org/spreadsheetml/2006/main" count="826" uniqueCount="441">
  <si>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</si>
  <si>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</si>
  <si>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</si>
  <si>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</si>
  <si>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</si>
  <si>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</si>
  <si>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</si>
  <si>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</si>
  <si>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</si>
  <si>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</si>
  <si>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</si>
  <si>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</si>
  <si>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</si>
  <si>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</si>
  <si>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</si>
  <si>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</si>
  <si>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</si>
  <si>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</si>
  <si>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</si>
  <si>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</si>
  <si>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</si>
  <si>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</si>
  <si>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</si>
  <si>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</si>
  <si>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</si>
  <si>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</si>
  <si>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</si>
  <si>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</si>
  <si>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</si>
  <si>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</si>
  <si>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</si>
  <si>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</si>
  <si>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</si>
  <si>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</si>
  <si>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</si>
  <si>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</si>
  <si>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</si>
  <si>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</si>
  <si>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</si>
  <si>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</si>
  <si>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</si>
  <si>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</si>
  <si>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</si>
  <si>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</si>
  <si>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</si>
  <si>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</si>
  <si>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</si>
  <si>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</si>
  <si>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33-011-1.1.1.2.1.1-2110002</t>
  </si>
  <si>
    <t xml:space="preserve">Válaszfal építése, égetett agyag-kerámia termékekből, normál elemekből, 65 mm falvastagságban, 250x120x65 mm-es méretű kisméretű tömör téglából (éltégla vtg.), erősítő pillér nélkül, falazó, cementes mészhabarcsba falazva Kisméretű tömör tégla 250x120x65 </t>
  </si>
  <si>
    <t>mm I.o. M 1 (Hf10-mc) falazó, cementes mészhabarcs</t>
  </si>
  <si>
    <t>33-011-1.2.1.1.1.1.1-0120051</t>
  </si>
  <si>
    <t>Válaszfal építése, pórusbeton termékekből, normál elemekből, 100 mm falvastagságban, 600x200x100 mm-es méretű kézi falazóelemből (fugavastagság 10 mm), falazó, cementes mészhabarcsba falazva YTONG válaszfalelem, Pve jelű,600x200x100 mm M 1 (Hf10-mc)</t>
  </si>
  <si>
    <t>falazó, cementes mészhabarcs, mészpéppel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</si>
  <si>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</si>
  <si>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</si>
  <si>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</si>
  <si>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</si>
  <si>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</si>
  <si>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</si>
  <si>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</si>
  <si>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</si>
  <si>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</si>
  <si>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</si>
  <si>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</si>
  <si>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</si>
  <si>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</si>
  <si>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</si>
  <si>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</si>
  <si>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</si>
  <si>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</si>
  <si>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</si>
  <si>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</si>
  <si>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</si>
  <si>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</si>
  <si>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</si>
  <si>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</si>
  <si>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</si>
  <si>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</si>
  <si>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</si>
  <si>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39-000-1.1.1.1</t>
  </si>
  <si>
    <t>Gipszkarton válaszfal szerkezetek bontása, CW vagy UA fém vázszerkezetről, egyszeres tartóvázról, 2x1 rtg. gipszkarton borítással</t>
  </si>
  <si>
    <t>39-001-1.1.1.1-0120012</t>
  </si>
  <si>
    <t>CW fém vázszerkezetre szerelt válaszfal hőszigeteléssel, csavarfejek és illesztések glettelve (Q2), 2 x 1 rtg. normál, 12,5 mm vtg. gipszkarton borítással, egyszeres, CW 50-06 mm vtg. tartóvázzal RIGIPS normál építőlemez RB 12,5 mm, ásványi szálas</t>
  </si>
  <si>
    <t>hőszigetelés</t>
  </si>
  <si>
    <t>39-003-21.7.1.2</t>
  </si>
  <si>
    <t>Kiegészítő és mellékmunkák, felár kerek nyílás kialakítására, ásványi vagy gipsz álmennyezetben, átmérőtől függően Ø 101-200 mm között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</si>
  <si>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</si>
  <si>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</si>
  <si>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</si>
  <si>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</si>
  <si>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</si>
  <si>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</si>
  <si>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</si>
  <si>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</si>
  <si>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</si>
  <si>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</si>
  <si>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</si>
  <si>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</si>
  <si>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</si>
  <si>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</si>
  <si>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</si>
  <si>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</si>
  <si>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</si>
  <si>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</si>
  <si>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</si>
  <si>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</si>
  <si>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</si>
  <si>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</si>
  <si>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</si>
  <si>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</si>
  <si>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</si>
  <si>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</si>
  <si>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</si>
  <si>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</si>
  <si>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</si>
  <si>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</si>
  <si>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</si>
  <si>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</si>
  <si>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</si>
  <si>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44-002-1.2.1.2</t>
  </si>
  <si>
    <t>Fa kültéri nyílászárók, kétrétegű gerébtokos ablak elhelyezése, falazással egyidejűleg vagy kihagyott nyílásba, (szerelvényezéssel, illesztéssel), kávás falba, 4,01-6,00 m kerület között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</si>
  <si>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</si>
  <si>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</si>
  <si>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</si>
  <si>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</si>
  <si>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</si>
  <si>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</si>
  <si>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</si>
  <si>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</si>
  <si>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</si>
  <si>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47-000-4.1.4</t>
  </si>
  <si>
    <t>Acélfelületek mázolásának előkészítő és részmunkái; régi olajfesték eltávolítása kaparással (raskettázás), rácsról, korlátról vagy kerítésről, egyszerű tagozatú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</si>
  <si>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</si>
  <si>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</si>
  <si>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47-000-4.4.4.1-0120509</t>
  </si>
  <si>
    <t>Acélfelületek mázolásának előkészítő és részmunkái; kézi rozsdamentesítés, rácson, korláton, kerítésen, sodronyhálón, könnyű rozsdásodás esetén Supralux lakkbenzin higító, EAN: 5992454205023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</si>
  <si>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</si>
  <si>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</si>
  <si>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47-010-1.2.2-0419507</t>
  </si>
  <si>
    <t>Normál nem egyenletes nedvszívóképességű ásványi falfelületek alapozása, felületmegerősítése, szilikát káli-vízüveg bázisú alapozóval, tagolt felületen POLI-FARBE Inntaler páraáteresztő szilikát alapozó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</si>
  <si>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</si>
  <si>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</si>
  <si>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</si>
  <si>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47-021-12.3.1-0131032</t>
  </si>
  <si>
    <t>Korróziógátló alapozás rácson, korláton, kerítésen, sodronyhálón, műgyanta kötőanyagú, oldószertartalmú festékkel Supralux Koralkyd korroziógátló alapozó, vörös, EAN: 5992451106033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</si>
  <si>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</si>
  <si>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</si>
  <si>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47-021-21.3.1-0130701</t>
  </si>
  <si>
    <t>Acélfelületek közbenső festése rácson, korláton, kerítésen, sodronyhálón műgyanta kötőanyagú, oldószeres festékkel Trinát alapozófesték, fehér 100, EAN: 5995061117031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</si>
  <si>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</si>
  <si>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</si>
  <si>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47-021-31.3.1-0130361</t>
  </si>
  <si>
    <t>Acélfelületek átvonó festése rácson, korláton, kerítésen, sodronyhálón műgyanta kötőanyagú, oldószeres festékkel Trinát magasfényű zománcfesték, fehér 100, EAN: 5995061119042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</si>
  <si>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</si>
  <si>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</si>
  <si>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</si>
  <si>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</si>
  <si>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</si>
  <si>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</si>
  <si>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</si>
  <si>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</si>
  <si>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</si>
  <si>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</si>
  <si>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</si>
  <si>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</si>
  <si>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</si>
  <si>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</si>
  <si>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</si>
  <si>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</si>
  <si>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</si>
  <si>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</si>
  <si>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</si>
  <si>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</si>
  <si>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</si>
  <si>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</si>
  <si>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</si>
  <si>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</si>
  <si>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</si>
  <si>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</si>
  <si>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</si>
  <si>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</si>
  <si>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</si>
  <si>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</si>
  <si>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</si>
  <si>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</si>
  <si>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</si>
  <si>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</si>
  <si>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</si>
  <si>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</si>
  <si>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</si>
  <si>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</si>
  <si>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</si>
  <si>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</si>
  <si>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</si>
  <si>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</si>
  <si>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</si>
  <si>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</si>
  <si>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</si>
  <si>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</si>
  <si>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</si>
  <si>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</si>
  <si>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</si>
  <si>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</si>
  <si>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</si>
  <si>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</si>
  <si>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</si>
  <si>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</si>
  <si>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</si>
  <si>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</si>
  <si>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</si>
  <si>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</si>
  <si>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</si>
  <si>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</si>
  <si>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</si>
  <si>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</si>
  <si>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</si>
  <si>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</si>
  <si>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</si>
  <si>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</si>
  <si>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</si>
  <si>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</si>
  <si>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</si>
  <si>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</si>
  <si>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</si>
  <si>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</si>
  <si>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</si>
  <si>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</si>
  <si>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</si>
  <si>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</si>
  <si>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</si>
  <si>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71-008-9.3.1-0136021</t>
  </si>
  <si>
    <t>Kismegszakítók és kiegészítők elhelyezése kalapsínes szerelőlapra,"B", "C" és "D" jelleggörbével, 6 kA zárlati szilárdsággal, 1 pólusú LEGRAND DX Standard kismegszakító 1P 16A C 6000A/6kA, 1 modul (Kat.szám:003386)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</si>
  <si>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</si>
  <si>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</si>
  <si>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</si>
  <si>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</si>
  <si>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</si>
  <si>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71-009-14.1</t>
  </si>
  <si>
    <t>Fogyasztásmérő szekrények, nappali,  4 vagy 6 modulos csapófedeles ablakkal, egyfázisú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</si>
  <si>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</si>
  <si>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</si>
  <si>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</si>
  <si>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</si>
  <si>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</si>
  <si>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</si>
  <si>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</si>
  <si>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</si>
  <si>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</si>
  <si>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</si>
  <si>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</si>
  <si>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</si>
  <si>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Villám és érintsévédelmi mérés és jegyzőkönyv készítése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</si>
  <si>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</si>
  <si>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</si>
  <si>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</si>
  <si>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</si>
  <si>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</si>
  <si>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</si>
  <si>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</si>
  <si>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</si>
  <si>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</si>
  <si>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</si>
  <si>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</si>
  <si>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</si>
  <si>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</si>
  <si>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</si>
  <si>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</si>
  <si>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</si>
  <si>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</si>
  <si>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</si>
  <si>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</si>
  <si>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</si>
  <si>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</si>
  <si>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</si>
  <si>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</si>
  <si>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</si>
  <si>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</si>
  <si>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</si>
  <si>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</si>
  <si>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</si>
  <si>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</si>
  <si>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</si>
  <si>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</si>
  <si>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</si>
  <si>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</si>
  <si>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</si>
  <si>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</si>
  <si>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</si>
  <si>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</si>
  <si>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</si>
  <si>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</si>
  <si>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</si>
  <si>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</si>
  <si>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</si>
  <si>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</si>
  <si>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</si>
  <si>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</si>
  <si>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</si>
  <si>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</si>
  <si>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</si>
  <si>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</si>
  <si>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</si>
  <si>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</si>
  <si>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</si>
  <si>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Kondenzvíz elvezetés / PVC lefolyó szerelése tokos kötésekkel DN32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</si>
  <si>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</si>
  <si>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</si>
  <si>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</si>
  <si>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</si>
  <si>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</si>
  <si>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</si>
  <si>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</si>
  <si>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</si>
  <si>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</si>
  <si>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</si>
  <si>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</si>
  <si>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</si>
  <si>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</si>
  <si>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</si>
  <si>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</si>
  <si>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82-000-3.9.1</t>
  </si>
  <si>
    <t>Vízellátás berendezési tárgyak leszerelése, zuhanytálcák szabadon szerelt</t>
  </si>
  <si>
    <t>82-000-3.11.2</t>
  </si>
  <si>
    <t>Vízellátás berendezési tárgyak leszerelése, elektromos hőtároló, 51-120 liter között</t>
  </si>
  <si>
    <t>82-000-4.1.1</t>
  </si>
  <si>
    <t>82-000-4.2.1.1</t>
  </si>
  <si>
    <t>Gáz- és fűtésszerelési berendezési tárgyak leszerelése, fűtésszerelési berendezési tárgyak kazánok 60 kW-ig</t>
  </si>
  <si>
    <t>82-001-6.2.8-0121008</t>
  </si>
  <si>
    <t>Egyoldalon menetes szerelvény elhelyezése, külső vagy belső menettel, illetve hollandival csatlakoztatva DN 15 légtelenítőszelep, kifolyó- és locsolószelep, töltőszelep HERZ automata légtelenítő, EPDM tömítéssel, 0°C-100°C, 1/2", Csz: 1263001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</si>
  <si>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</si>
  <si>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</si>
  <si>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</si>
  <si>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</si>
  <si>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</si>
  <si>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</si>
  <si>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</si>
  <si>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</si>
  <si>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</si>
  <si>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82-001-7.3.2-0121145</t>
  </si>
  <si>
    <t xml:space="preserve">Kétoldalon menetes vagy roppantógyűrűs szerelvény elhelyezése, külső vagy belső menettel, illetve hollandival csatlakoztatva DN 20 gömbcsap, víz- és gázfőcsap HERZ gázos gömbcsap acél rövid karral BB EN 12165 szerint PN1, MOP5, HTB 925 °C, 60 perc, DN20, </t>
  </si>
  <si>
    <t>Csz: 1230212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</si>
  <si>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</si>
  <si>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</si>
  <si>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</si>
  <si>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82-004-1.1-0250633</t>
  </si>
  <si>
    <t>Elektromos melegvíztermelő és tároló berendezés elhelyezése, tartozékokkal, szerelvényekkel, vízoldali bekötéssel, elektromos bekötés nélkül, 20 literig RADECO - KOSPEL EPS - 3,5 Twister típusú elektromos átfolyós vízmelegítő, G 1/2", 3,5 kW, 30°C-os</t>
  </si>
  <si>
    <t>Δt-nél 1,7 l/perc kapacitás, keverő csapteleppel, egy fázisra (20 A-es kismegszakító szükséges hozzá), IP25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</si>
  <si>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</si>
  <si>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</si>
  <si>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</si>
  <si>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</si>
  <si>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</si>
  <si>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</si>
  <si>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</si>
  <si>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</si>
  <si>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</si>
  <si>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</si>
  <si>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</si>
  <si>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</si>
  <si>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</si>
  <si>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</si>
  <si>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</si>
  <si>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</si>
  <si>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</si>
  <si>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</si>
  <si>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</si>
  <si>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</si>
  <si>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</si>
  <si>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</si>
  <si>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</si>
  <si>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</si>
  <si>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</si>
  <si>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</si>
  <si>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</si>
  <si>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</si>
  <si>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</si>
  <si>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</si>
  <si>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82-013-11.5-0324003</t>
  </si>
  <si>
    <t>Elektromos kapcsoló-berendezések elhelyezése, elektromos bekötés nélkül, hőmérséklet kapcsoló (szobatermosztát) SIEMENS RAA41, mechanikus szobatermosztát, hűtés/fűtés átkapcsolóval (kb.1K kapcsolási különbség, fűtés vagy hűtés szabályozására), Csz.:RAA41</t>
  </si>
  <si>
    <t>Vízmérő felszereléséhez szükséges ügyintézés, plombáltatás, számlázásbavétel</t>
  </si>
  <si>
    <t>Gázóra elszállítása, régi vezeték ledugózása, FŐGÁZ Zrt-nél történő ügyintézéssel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</si>
  <si>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</si>
  <si>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</si>
  <si>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</si>
  <si>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</si>
  <si>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</si>
  <si>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</si>
  <si>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</si>
  <si>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</si>
  <si>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</si>
  <si>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</si>
  <si>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</si>
  <si>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</si>
  <si>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</si>
  <si>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</si>
  <si>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</si>
  <si>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</si>
  <si>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</si>
  <si>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</si>
  <si>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</si>
  <si>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</si>
  <si>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</si>
  <si>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</si>
  <si>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</si>
  <si>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</si>
  <si>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</si>
  <si>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</si>
  <si>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</si>
  <si>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</si>
  <si>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</si>
  <si>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</si>
  <si>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</si>
  <si>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</si>
  <si>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</si>
  <si>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</si>
  <si>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</si>
  <si>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EVIN Nonprofit Zrt.</t>
  </si>
  <si>
    <t xml:space="preserve">Készült: 2021. </t>
  </si>
  <si>
    <t>1071. Bp. Damjanich u. 12.</t>
  </si>
  <si>
    <t>Helyiség felújítás</t>
  </si>
  <si>
    <t>Cím : Thököly u. 32. földszinti iroda</t>
  </si>
  <si>
    <t>Fa kültéri nyílászárók elhelyezése, portálajtó (szerelvényezéssel, illesztéssel), 6,01-10,00 m kerület között (felülvilágítóval) Duplaszránnyal, TELEPÜLÉSKÉPI IRÁNYELVEKNEK megfelelően</t>
  </si>
  <si>
    <t>44-001-2.1.1-M</t>
  </si>
  <si>
    <t>Szalagfüggöny kompletten (11 db ablakra)</t>
  </si>
  <si>
    <t>Rabicfalak / álmennyezet / beépített bútorok bontása</t>
  </si>
  <si>
    <t>klt</t>
  </si>
  <si>
    <t>Beépített konyhabútorok kialakítása, lapra szerelt kivitelben, járatos méretben, 60 cm mély, 70 cm magasságban, alsószekrényekből (2 db polccal) Alsószekrény lakkozott furnér frontlappal 40x60x70 cm (felső szekrénnyel)</t>
  </si>
  <si>
    <t>71-010-3.1.2.2.1-0140307</t>
  </si>
  <si>
    <t>Álmennyezeti lámpatest elhelyezése előre elkészített tartószerkezetre,
tükrös nyitott, fénycsöves kivitelben,
T8, T12 fénycsöves
elektronikával szerelt (A energia osztályú),</t>
  </si>
  <si>
    <t>festett tükrös, RIDI (HOLUX) EBRME 418 W, 4x18W T8 fénycsöves (G13) álmennyezeti lámpatest, fehérre festett tükörrel, IP 20, Csz:1820125</t>
  </si>
  <si>
    <t>SPLIT rendszerű, illetve MULTISPLIT rendszerű, helyi klimatizáló készülék, lakó és irodai környezetben, kültéri kondenzátorral és beltéri hűtőegységgel,</t>
  </si>
  <si>
    <t>csővezetékkel, automatikávaá felszerelve, Daikin vagy azzal egyenértékű gyártmány</t>
  </si>
  <si>
    <t>5 db beltéri egységgel, 145m2 alapterületre (5 db helyiség) (ÉTK segédlet alapján)</t>
  </si>
  <si>
    <t>Szerver blokk felszerelése, szükséges gyenge és erősáramű kiállásokkal</t>
  </si>
  <si>
    <t>GSM riasztó felszerelése 5 db beltéri mozgásérzékelővel ellátva (belső vezérlőegységgel)</t>
  </si>
  <si>
    <t>Padlóburkolat gép takarítása</t>
  </si>
  <si>
    <t>Lépcső felújítása új műkő elemekből</t>
  </si>
  <si>
    <t>Homlokzati vakolat gúzolása, vakolatjavítása</t>
  </si>
  <si>
    <t>Gáz- és fűtésszerelési berendezési tárgyak leszerelése, gázszerelési berendezési tárgyak gázfőző, gáztűzhely, vízmelegítő, hősugárzó, konvektor, fali fűtő (radiátorok)</t>
  </si>
  <si>
    <t>Klíma rendszer üzembehelyezése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</si>
</sst>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C24" sqref="C24:D28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20" t="s">
        <v>417</v>
      </c>
      <c r="B1" s="21"/>
      <c r="C1" s="21"/>
      <c r="D1" s="21"/>
    </row>
    <row r="2" spans="1:4" s="14" customFormat="1" x14ac:dyDescent="0.3">
      <c r="A2" s="20" t="s">
        <v>419</v>
      </c>
      <c r="B2" s="21"/>
      <c r="C2" s="21"/>
      <c r="D2" s="21"/>
    </row>
    <row r="3" spans="1:4" s="14" customFormat="1" x14ac:dyDescent="0.3">
      <c r="A3" s="20"/>
      <c r="B3" s="21"/>
      <c r="C3" s="21"/>
      <c r="D3" s="21"/>
    </row>
    <row r="4" spans="1:4" x14ac:dyDescent="0.3">
      <c r="A4" s="22"/>
      <c r="B4" s="21"/>
      <c r="C4" s="21"/>
      <c r="D4" s="21"/>
    </row>
    <row r="5" spans="1:4" x14ac:dyDescent="0.3">
      <c r="A5" s="22"/>
      <c r="B5" s="21"/>
      <c r="C5" s="21"/>
      <c r="D5" s="21"/>
    </row>
    <row r="6" spans="1:4" x14ac:dyDescent="0.3">
      <c r="A6" s="22"/>
      <c r="B6" s="21"/>
      <c r="C6" s="21"/>
      <c r="D6" s="21"/>
    </row>
    <row r="7" spans="1:4" x14ac:dyDescent="0.3">
      <c r="A7" s="22"/>
      <c r="B7" s="21"/>
      <c r="C7" s="21"/>
      <c r="D7" s="21"/>
    </row>
    <row r="9" spans="1:4" x14ac:dyDescent="0.3">
      <c r="A9" s="10" t="s">
        <v>397</v>
      </c>
      <c r="C9" s="10" t="s">
        <v>398</v>
      </c>
    </row>
    <row r="10" spans="1:4" x14ac:dyDescent="0.3">
      <c r="A10" s="10" t="s">
        <v>398</v>
      </c>
      <c r="C10" s="10" t="s">
        <v>398</v>
      </c>
    </row>
    <row r="11" spans="1:4" x14ac:dyDescent="0.3">
      <c r="A11" s="19" t="s">
        <v>421</v>
      </c>
      <c r="C11" s="10" t="s">
        <v>399</v>
      </c>
    </row>
    <row r="12" spans="1:4" x14ac:dyDescent="0.3">
      <c r="A12" s="19" t="s">
        <v>398</v>
      </c>
      <c r="C12" s="10" t="s">
        <v>400</v>
      </c>
    </row>
    <row r="13" spans="1:4" x14ac:dyDescent="0.3">
      <c r="A13" s="19" t="s">
        <v>398</v>
      </c>
      <c r="C13" s="10" t="s">
        <v>401</v>
      </c>
    </row>
    <row r="14" spans="1:4" x14ac:dyDescent="0.3">
      <c r="A14" s="19" t="s">
        <v>398</v>
      </c>
      <c r="C14" s="10" t="s">
        <v>402</v>
      </c>
    </row>
    <row r="15" spans="1:4" x14ac:dyDescent="0.3">
      <c r="A15" s="19" t="s">
        <v>403</v>
      </c>
      <c r="C15" s="10" t="s">
        <v>404</v>
      </c>
    </row>
    <row r="16" spans="1:4" x14ac:dyDescent="0.3">
      <c r="A16" s="19" t="s">
        <v>420</v>
      </c>
    </row>
    <row r="17" spans="1:4" x14ac:dyDescent="0.3">
      <c r="A17" s="10" t="s">
        <v>405</v>
      </c>
    </row>
    <row r="18" spans="1:4" x14ac:dyDescent="0.3">
      <c r="A18" s="10" t="s">
        <v>405</v>
      </c>
    </row>
    <row r="19" spans="1:4" x14ac:dyDescent="0.3">
      <c r="A19" s="10" t="s">
        <v>418</v>
      </c>
    </row>
    <row r="20" spans="1:4" x14ac:dyDescent="0.3">
      <c r="A20" s="10" t="s">
        <v>405</v>
      </c>
    </row>
    <row r="22" spans="1:4" x14ac:dyDescent="0.3">
      <c r="A22" s="23" t="s">
        <v>406</v>
      </c>
      <c r="B22" s="24"/>
      <c r="C22" s="24"/>
      <c r="D22" s="24"/>
    </row>
    <row r="23" spans="1:4" x14ac:dyDescent="0.3">
      <c r="A23" s="15" t="s">
        <v>407</v>
      </c>
      <c r="B23" s="15"/>
      <c r="C23" s="18" t="s">
        <v>408</v>
      </c>
      <c r="D23" s="18" t="s">
        <v>409</v>
      </c>
    </row>
    <row r="24" spans="1:4" x14ac:dyDescent="0.3">
      <c r="A24" s="15" t="s">
        <v>410</v>
      </c>
      <c r="B24" s="15"/>
      <c r="C24" s="15"/>
      <c r="D24" s="15"/>
    </row>
    <row r="25" spans="1:4" x14ac:dyDescent="0.3">
      <c r="A25" s="15" t="s">
        <v>411</v>
      </c>
      <c r="B25" s="15"/>
      <c r="C25" s="15"/>
      <c r="D25" s="15"/>
    </row>
    <row r="26" spans="1:4" x14ac:dyDescent="0.3">
      <c r="A26" s="10" t="s">
        <v>412</v>
      </c>
      <c r="C26" s="25"/>
      <c r="D26" s="25"/>
    </row>
    <row r="27" spans="1:4" x14ac:dyDescent="0.3">
      <c r="A27" s="15" t="s">
        <v>413</v>
      </c>
      <c r="B27" s="16">
        <v>0.27</v>
      </c>
      <c r="C27" s="26"/>
      <c r="D27" s="26"/>
    </row>
    <row r="28" spans="1:4" x14ac:dyDescent="0.3">
      <c r="A28" s="15" t="s">
        <v>414</v>
      </c>
      <c r="B28" s="15"/>
      <c r="C28" s="27"/>
      <c r="D28" s="27"/>
    </row>
    <row r="32" spans="1:4" x14ac:dyDescent="0.3">
      <c r="B32" s="25" t="s">
        <v>415</v>
      </c>
      <c r="C32" s="25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7:D7"/>
    <mergeCell ref="A22:D22"/>
    <mergeCell ref="C26:D26"/>
    <mergeCell ref="C27:D27"/>
    <mergeCell ref="C28:D28"/>
    <mergeCell ref="B32:C32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2" sqref="A2:E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65</v>
      </c>
      <c r="C2" s="2" t="s">
        <v>66</v>
      </c>
      <c r="D2" s="6">
        <v>30</v>
      </c>
      <c r="E2" s="1" t="s">
        <v>31</v>
      </c>
    </row>
    <row r="4" spans="1:9" ht="26.4" x14ac:dyDescent="0.3">
      <c r="A4" s="8">
        <v>2</v>
      </c>
      <c r="B4" s="1" t="s">
        <v>67</v>
      </c>
      <c r="C4" s="2" t="s">
        <v>68</v>
      </c>
      <c r="D4" s="6">
        <v>30</v>
      </c>
      <c r="E4" s="1" t="s">
        <v>31</v>
      </c>
    </row>
    <row r="6" spans="1:9" ht="39.6" x14ac:dyDescent="0.3">
      <c r="A6" s="8">
        <v>3</v>
      </c>
      <c r="B6" s="1" t="s">
        <v>69</v>
      </c>
      <c r="C6" s="2" t="s">
        <v>70</v>
      </c>
      <c r="D6" s="6">
        <v>30</v>
      </c>
      <c r="E6" s="1" t="s">
        <v>31</v>
      </c>
    </row>
    <row r="8" spans="1:9" ht="66" x14ac:dyDescent="0.3">
      <c r="A8" s="8">
        <v>4</v>
      </c>
      <c r="B8" s="1" t="s">
        <v>71</v>
      </c>
      <c r="C8" s="2" t="s">
        <v>72</v>
      </c>
      <c r="D8" s="6">
        <v>30</v>
      </c>
      <c r="E8" s="1" t="s">
        <v>31</v>
      </c>
    </row>
    <row r="10" spans="1:9" ht="66" x14ac:dyDescent="0.3">
      <c r="A10" s="8">
        <v>5</v>
      </c>
      <c r="B10" s="1" t="s">
        <v>73</v>
      </c>
      <c r="C10" s="2" t="s">
        <v>74</v>
      </c>
      <c r="D10" s="6">
        <v>15</v>
      </c>
      <c r="E10" s="1" t="s">
        <v>31</v>
      </c>
    </row>
    <row r="12" spans="1:9" ht="26.4" x14ac:dyDescent="0.3">
      <c r="A12" s="8">
        <v>6</v>
      </c>
      <c r="B12" s="1" t="s">
        <v>75</v>
      </c>
      <c r="C12" s="2" t="s">
        <v>76</v>
      </c>
      <c r="D12" s="6">
        <v>180</v>
      </c>
      <c r="E12" s="1" t="s">
        <v>36</v>
      </c>
    </row>
    <row r="14" spans="1:9" ht="26.4" x14ac:dyDescent="0.3">
      <c r="A14" s="8">
        <v>7</v>
      </c>
      <c r="B14" s="1" t="s">
        <v>77</v>
      </c>
      <c r="C14" s="2" t="s">
        <v>78</v>
      </c>
      <c r="D14" s="6">
        <v>100</v>
      </c>
      <c r="E14" s="1" t="s">
        <v>36</v>
      </c>
    </row>
    <row r="15" spans="1:9" x14ac:dyDescent="0.3">
      <c r="C15" s="2"/>
    </row>
    <row r="16" spans="1:9" x14ac:dyDescent="0.3">
      <c r="A16" s="8">
        <v>8</v>
      </c>
      <c r="B16" s="1" t="s">
        <v>416</v>
      </c>
      <c r="C16" s="2" t="s">
        <v>438</v>
      </c>
      <c r="D16" s="6">
        <v>30</v>
      </c>
      <c r="E16" s="1" t="s">
        <v>31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2" sqref="A2:E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80</v>
      </c>
      <c r="C2" s="2" t="s">
        <v>81</v>
      </c>
      <c r="D2" s="6">
        <v>0</v>
      </c>
      <c r="E2" s="1" t="s">
        <v>31</v>
      </c>
    </row>
    <row r="4" spans="1:9" ht="79.2" x14ac:dyDescent="0.3">
      <c r="A4" s="8">
        <v>2</v>
      </c>
      <c r="B4" s="1" t="s">
        <v>82</v>
      </c>
      <c r="C4" s="2" t="s">
        <v>83</v>
      </c>
      <c r="D4" s="6">
        <v>35</v>
      </c>
      <c r="E4" s="1" t="s">
        <v>31</v>
      </c>
    </row>
    <row r="5" spans="1:9" x14ac:dyDescent="0.3">
      <c r="C5" s="2" t="s">
        <v>84</v>
      </c>
    </row>
    <row r="7" spans="1:9" ht="52.8" x14ac:dyDescent="0.3">
      <c r="A7" s="8">
        <v>3</v>
      </c>
      <c r="B7" s="1" t="s">
        <v>85</v>
      </c>
      <c r="C7" s="2" t="s">
        <v>86</v>
      </c>
      <c r="D7" s="6">
        <v>2</v>
      </c>
      <c r="E7" s="1" t="s">
        <v>13</v>
      </c>
    </row>
    <row r="8" spans="1:9" x14ac:dyDescent="0.3">
      <c r="C8" s="2"/>
    </row>
    <row r="9" spans="1:9" ht="26.4" x14ac:dyDescent="0.3">
      <c r="A9" s="8">
        <v>4</v>
      </c>
      <c r="B9" s="1" t="s">
        <v>416</v>
      </c>
      <c r="C9" s="2" t="s">
        <v>425</v>
      </c>
      <c r="D9" s="6">
        <v>1</v>
      </c>
      <c r="E9" s="1" t="s">
        <v>426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J15" sqref="J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88</v>
      </c>
      <c r="C2" s="2" t="s">
        <v>89</v>
      </c>
      <c r="D2" s="6">
        <v>35</v>
      </c>
      <c r="E2" s="1" t="s">
        <v>31</v>
      </c>
    </row>
    <row r="4" spans="1:9" ht="39.6" x14ac:dyDescent="0.3">
      <c r="A4" s="8">
        <v>2</v>
      </c>
      <c r="B4" s="1" t="s">
        <v>90</v>
      </c>
      <c r="C4" s="2" t="s">
        <v>91</v>
      </c>
      <c r="D4" s="6">
        <v>20</v>
      </c>
      <c r="E4" s="1" t="s">
        <v>31</v>
      </c>
    </row>
    <row r="6" spans="1:9" ht="79.2" x14ac:dyDescent="0.3">
      <c r="A6" s="8">
        <v>3</v>
      </c>
      <c r="B6" s="1" t="s">
        <v>92</v>
      </c>
      <c r="C6" s="2" t="s">
        <v>93</v>
      </c>
      <c r="D6" s="6">
        <v>30</v>
      </c>
      <c r="E6" s="1" t="s">
        <v>31</v>
      </c>
    </row>
    <row r="8" spans="1:9" ht="92.4" x14ac:dyDescent="0.3">
      <c r="A8" s="8">
        <v>4</v>
      </c>
      <c r="B8" s="1" t="s">
        <v>94</v>
      </c>
      <c r="C8" s="2" t="s">
        <v>95</v>
      </c>
      <c r="D8" s="6">
        <v>5</v>
      </c>
      <c r="E8" s="1" t="s">
        <v>31</v>
      </c>
    </row>
    <row r="9" spans="1:9" x14ac:dyDescent="0.3">
      <c r="C9" s="2" t="s">
        <v>96</v>
      </c>
    </row>
    <row r="11" spans="1:9" ht="66" x14ac:dyDescent="0.3">
      <c r="A11" s="8">
        <v>5</v>
      </c>
      <c r="B11" s="1" t="s">
        <v>97</v>
      </c>
      <c r="C11" s="2" t="s">
        <v>98</v>
      </c>
      <c r="D11" s="6">
        <v>35</v>
      </c>
      <c r="E11" s="1" t="s">
        <v>31</v>
      </c>
    </row>
    <row r="13" spans="1:9" ht="79.2" x14ac:dyDescent="0.3">
      <c r="A13" s="8">
        <v>6</v>
      </c>
      <c r="B13" s="1" t="s">
        <v>99</v>
      </c>
      <c r="C13" s="2" t="s">
        <v>100</v>
      </c>
      <c r="D13" s="6">
        <v>10</v>
      </c>
      <c r="E13" s="1" t="s">
        <v>31</v>
      </c>
    </row>
    <row r="15" spans="1:9" ht="79.2" x14ac:dyDescent="0.3">
      <c r="A15" s="8">
        <v>7</v>
      </c>
      <c r="B15" s="1" t="s">
        <v>101</v>
      </c>
      <c r="C15" s="2" t="s">
        <v>102</v>
      </c>
      <c r="D15" s="6">
        <v>35</v>
      </c>
      <c r="E15" s="1" t="s">
        <v>31</v>
      </c>
    </row>
    <row r="17" spans="1:9" ht="79.2" x14ac:dyDescent="0.3">
      <c r="A17" s="8">
        <v>8</v>
      </c>
      <c r="B17" s="1" t="s">
        <v>103</v>
      </c>
      <c r="C17" s="2" t="s">
        <v>104</v>
      </c>
      <c r="D17" s="6">
        <v>30</v>
      </c>
      <c r="E17" s="1" t="s">
        <v>31</v>
      </c>
    </row>
    <row r="18" spans="1:9" ht="79.2" x14ac:dyDescent="0.3">
      <c r="C18" s="2" t="s">
        <v>105</v>
      </c>
    </row>
    <row r="20" spans="1:9" ht="92.4" x14ac:dyDescent="0.3">
      <c r="A20" s="8">
        <v>9</v>
      </c>
      <c r="B20" s="1" t="s">
        <v>106</v>
      </c>
      <c r="C20" s="2" t="s">
        <v>107</v>
      </c>
      <c r="D20" s="6">
        <v>35</v>
      </c>
      <c r="E20" s="1" t="s">
        <v>31</v>
      </c>
    </row>
    <row r="21" spans="1:9" ht="66" x14ac:dyDescent="0.3">
      <c r="C21" s="2" t="s">
        <v>108</v>
      </c>
    </row>
    <row r="23" spans="1:9" ht="92.4" x14ac:dyDescent="0.3">
      <c r="A23" s="8">
        <v>10</v>
      </c>
      <c r="B23" s="1" t="s">
        <v>109</v>
      </c>
      <c r="C23" s="2" t="s">
        <v>110</v>
      </c>
      <c r="D23" s="6">
        <v>16</v>
      </c>
      <c r="E23" s="1" t="s">
        <v>36</v>
      </c>
    </row>
    <row r="24" spans="1:9" ht="66" x14ac:dyDescent="0.3">
      <c r="C24" s="2" t="s">
        <v>108</v>
      </c>
    </row>
    <row r="26" spans="1:9" s="9" customFormat="1" x14ac:dyDescent="0.3">
      <c r="A26" s="7"/>
      <c r="B26" s="3"/>
      <c r="C26" s="3" t="s">
        <v>15</v>
      </c>
      <c r="D26" s="5"/>
      <c r="E26" s="3"/>
      <c r="F26" s="5"/>
      <c r="G26" s="5"/>
      <c r="H26" s="5">
        <f>ROUND(SUM(H2:H25),0)</f>
        <v>0</v>
      </c>
      <c r="I26" s="5">
        <f>ROUND(SUM(I2:I25),0)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2" sqref="A2:E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112</v>
      </c>
      <c r="C2" s="2" t="s">
        <v>123</v>
      </c>
      <c r="D2" s="6">
        <v>35</v>
      </c>
      <c r="E2" s="1" t="s">
        <v>122</v>
      </c>
    </row>
    <row r="4" spans="1:9" ht="92.4" x14ac:dyDescent="0.3">
      <c r="A4" s="8">
        <v>2</v>
      </c>
      <c r="B4" s="1" t="s">
        <v>113</v>
      </c>
      <c r="C4" s="2" t="s">
        <v>114</v>
      </c>
      <c r="D4" s="6">
        <v>2</v>
      </c>
      <c r="E4" s="1" t="s">
        <v>13</v>
      </c>
    </row>
    <row r="5" spans="1:9" x14ac:dyDescent="0.3">
      <c r="C5" s="2" t="s">
        <v>115</v>
      </c>
    </row>
    <row r="7" spans="1:9" ht="92.4" x14ac:dyDescent="0.3">
      <c r="A7" s="8">
        <v>3</v>
      </c>
      <c r="B7" s="1" t="s">
        <v>116</v>
      </c>
      <c r="C7" s="2" t="s">
        <v>114</v>
      </c>
      <c r="D7" s="6">
        <v>3</v>
      </c>
      <c r="E7" s="1" t="s">
        <v>13</v>
      </c>
    </row>
    <row r="8" spans="1:9" x14ac:dyDescent="0.3">
      <c r="C8" s="2" t="s">
        <v>117</v>
      </c>
    </row>
    <row r="10" spans="1:9" ht="66" x14ac:dyDescent="0.3">
      <c r="A10" s="8">
        <v>4</v>
      </c>
      <c r="B10" s="1" t="s">
        <v>423</v>
      </c>
      <c r="C10" s="2" t="s">
        <v>422</v>
      </c>
      <c r="D10" s="6">
        <v>1</v>
      </c>
      <c r="E10" s="1" t="s">
        <v>13</v>
      </c>
    </row>
    <row r="12" spans="1:9" ht="52.8" x14ac:dyDescent="0.3">
      <c r="A12" s="8">
        <v>5</v>
      </c>
      <c r="B12" s="1" t="s">
        <v>118</v>
      </c>
      <c r="C12" s="2" t="s">
        <v>119</v>
      </c>
      <c r="D12" s="6">
        <v>3</v>
      </c>
      <c r="E12" s="1" t="s">
        <v>13</v>
      </c>
    </row>
    <row r="14" spans="1:9" ht="66" x14ac:dyDescent="0.3">
      <c r="A14" s="8">
        <v>6</v>
      </c>
      <c r="B14" s="1" t="s">
        <v>120</v>
      </c>
      <c r="C14" s="2" t="s">
        <v>121</v>
      </c>
      <c r="D14" s="6">
        <v>11</v>
      </c>
      <c r="E14" s="1" t="s">
        <v>13</v>
      </c>
    </row>
    <row r="15" spans="1:9" x14ac:dyDescent="0.3">
      <c r="C15" s="2"/>
    </row>
    <row r="16" spans="1:9" x14ac:dyDescent="0.3">
      <c r="A16" s="8">
        <v>7</v>
      </c>
      <c r="B16" s="1" t="s">
        <v>416</v>
      </c>
      <c r="C16" s="2" t="s">
        <v>424</v>
      </c>
      <c r="D16" s="6">
        <v>36</v>
      </c>
      <c r="E16" s="1" t="s">
        <v>31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23" workbookViewId="0">
      <selection activeCell="E30" sqref="A2:E3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125</v>
      </c>
      <c r="C2" s="2" t="s">
        <v>127</v>
      </c>
      <c r="D2" s="6">
        <v>5</v>
      </c>
      <c r="E2" s="1" t="s">
        <v>126</v>
      </c>
    </row>
    <row r="4" spans="1:9" ht="92.4" x14ac:dyDescent="0.3">
      <c r="A4" s="8">
        <v>2</v>
      </c>
      <c r="B4" s="1" t="s">
        <v>128</v>
      </c>
      <c r="C4" s="2" t="s">
        <v>129</v>
      </c>
      <c r="D4" s="6">
        <v>515</v>
      </c>
      <c r="E4" s="1" t="s">
        <v>31</v>
      </c>
    </row>
    <row r="5" spans="1:9" x14ac:dyDescent="0.3">
      <c r="C5" s="2" t="s">
        <v>130</v>
      </c>
    </row>
    <row r="7" spans="1:9" ht="52.8" x14ac:dyDescent="0.3">
      <c r="A7" s="8">
        <v>3</v>
      </c>
      <c r="B7" s="1" t="s">
        <v>131</v>
      </c>
      <c r="C7" s="2" t="s">
        <v>132</v>
      </c>
      <c r="D7" s="6">
        <v>10</v>
      </c>
      <c r="E7" s="1" t="s">
        <v>31</v>
      </c>
    </row>
    <row r="9" spans="1:9" ht="66" x14ac:dyDescent="0.3">
      <c r="A9" s="8">
        <v>4</v>
      </c>
      <c r="B9" s="1" t="s">
        <v>133</v>
      </c>
      <c r="C9" s="2" t="s">
        <v>134</v>
      </c>
      <c r="D9" s="6">
        <v>10</v>
      </c>
      <c r="E9" s="1" t="s">
        <v>36</v>
      </c>
    </row>
    <row r="11" spans="1:9" ht="66" x14ac:dyDescent="0.3">
      <c r="A11" s="8">
        <v>5</v>
      </c>
      <c r="B11" s="1" t="s">
        <v>135</v>
      </c>
      <c r="C11" s="2" t="s">
        <v>136</v>
      </c>
      <c r="D11" s="6">
        <v>10</v>
      </c>
      <c r="E11" s="1" t="s">
        <v>31</v>
      </c>
    </row>
    <row r="13" spans="1:9" ht="79.2" x14ac:dyDescent="0.3">
      <c r="A13" s="8">
        <v>6</v>
      </c>
      <c r="B13" s="1" t="s">
        <v>137</v>
      </c>
      <c r="C13" s="2" t="s">
        <v>138</v>
      </c>
      <c r="D13" s="6">
        <v>10</v>
      </c>
      <c r="E13" s="1" t="s">
        <v>36</v>
      </c>
    </row>
    <row r="15" spans="1:9" ht="66" x14ac:dyDescent="0.3">
      <c r="A15" s="8">
        <v>7</v>
      </c>
      <c r="B15" s="1" t="s">
        <v>139</v>
      </c>
      <c r="C15" s="2" t="s">
        <v>140</v>
      </c>
      <c r="D15" s="6">
        <v>515</v>
      </c>
      <c r="E15" s="1" t="s">
        <v>31</v>
      </c>
    </row>
    <row r="17" spans="1:9" ht="79.2" x14ac:dyDescent="0.3">
      <c r="A17" s="8">
        <v>8</v>
      </c>
      <c r="B17" s="1" t="s">
        <v>141</v>
      </c>
      <c r="C17" s="2" t="s">
        <v>142</v>
      </c>
      <c r="D17" s="6">
        <v>515</v>
      </c>
      <c r="E17" s="1" t="s">
        <v>31</v>
      </c>
    </row>
    <row r="18" spans="1:9" ht="26.4" x14ac:dyDescent="0.3">
      <c r="C18" s="2" t="s">
        <v>143</v>
      </c>
    </row>
    <row r="20" spans="1:9" ht="66" x14ac:dyDescent="0.3">
      <c r="A20" s="8">
        <v>9</v>
      </c>
      <c r="B20" s="1" t="s">
        <v>144</v>
      </c>
      <c r="C20" s="2" t="s">
        <v>145</v>
      </c>
      <c r="D20" s="6">
        <v>10</v>
      </c>
      <c r="E20" s="1" t="s">
        <v>31</v>
      </c>
    </row>
    <row r="22" spans="1:9" ht="79.2" x14ac:dyDescent="0.3">
      <c r="A22" s="8">
        <v>10</v>
      </c>
      <c r="B22" s="1" t="s">
        <v>146</v>
      </c>
      <c r="C22" s="2" t="s">
        <v>147</v>
      </c>
      <c r="D22" s="6">
        <v>10</v>
      </c>
      <c r="E22" s="1" t="s">
        <v>36</v>
      </c>
    </row>
    <row r="24" spans="1:9" ht="66" x14ac:dyDescent="0.3">
      <c r="A24" s="8">
        <v>11</v>
      </c>
      <c r="B24" s="1" t="s">
        <v>148</v>
      </c>
      <c r="C24" s="2" t="s">
        <v>149</v>
      </c>
      <c r="D24" s="6">
        <v>10</v>
      </c>
      <c r="E24" s="1" t="s">
        <v>31</v>
      </c>
    </row>
    <row r="26" spans="1:9" ht="79.2" x14ac:dyDescent="0.3">
      <c r="A26" s="8">
        <v>12</v>
      </c>
      <c r="B26" s="1" t="s">
        <v>150</v>
      </c>
      <c r="C26" s="2" t="s">
        <v>151</v>
      </c>
      <c r="D26" s="6">
        <v>10</v>
      </c>
      <c r="E26" s="1" t="s">
        <v>36</v>
      </c>
    </row>
    <row r="28" spans="1:9" ht="66" x14ac:dyDescent="0.3">
      <c r="A28" s="8">
        <v>13</v>
      </c>
      <c r="B28" s="1" t="s">
        <v>152</v>
      </c>
      <c r="C28" s="2" t="s">
        <v>153</v>
      </c>
      <c r="D28" s="6">
        <v>10</v>
      </c>
      <c r="E28" s="1" t="s">
        <v>31</v>
      </c>
    </row>
    <row r="30" spans="1:9" ht="79.2" x14ac:dyDescent="0.3">
      <c r="A30" s="8">
        <v>14</v>
      </c>
      <c r="B30" s="1" t="s">
        <v>154</v>
      </c>
      <c r="C30" s="2" t="s">
        <v>155</v>
      </c>
      <c r="D30" s="6">
        <v>10</v>
      </c>
      <c r="E30" s="1" t="s">
        <v>36</v>
      </c>
    </row>
    <row r="32" spans="1:9" s="9" customFormat="1" x14ac:dyDescent="0.3">
      <c r="A32" s="7"/>
      <c r="B32" s="3"/>
      <c r="C32" s="3" t="s">
        <v>15</v>
      </c>
      <c r="D32" s="5"/>
      <c r="E32" s="3"/>
      <c r="F32" s="5"/>
      <c r="G32" s="5"/>
      <c r="H32" s="5">
        <f>ROUND(SUM(H2:H31),0)</f>
        <v>0</v>
      </c>
      <c r="I32" s="5">
        <f>ROUND(SUM(I2:I31),0)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2" sqref="A2:E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157</v>
      </c>
      <c r="C2" s="2" t="s">
        <v>158</v>
      </c>
      <c r="D2" s="6">
        <v>5</v>
      </c>
      <c r="E2" s="1" t="s">
        <v>31</v>
      </c>
    </row>
    <row r="4" spans="1:9" ht="79.2" x14ac:dyDescent="0.3">
      <c r="A4" s="8">
        <v>2</v>
      </c>
      <c r="B4" s="1" t="s">
        <v>159</v>
      </c>
      <c r="C4" s="2" t="s">
        <v>160</v>
      </c>
      <c r="D4" s="6">
        <v>5</v>
      </c>
      <c r="E4" s="1" t="s">
        <v>31</v>
      </c>
    </row>
    <row r="5" spans="1:9" ht="39.6" x14ac:dyDescent="0.3">
      <c r="C5" s="2" t="s">
        <v>161</v>
      </c>
    </row>
    <row r="7" spans="1:9" ht="92.4" x14ac:dyDescent="0.3">
      <c r="A7" s="8">
        <v>3</v>
      </c>
      <c r="B7" s="1" t="s">
        <v>162</v>
      </c>
      <c r="C7" s="2" t="s">
        <v>163</v>
      </c>
      <c r="D7" s="6">
        <v>5</v>
      </c>
      <c r="E7" s="1" t="s">
        <v>31</v>
      </c>
    </row>
    <row r="8" spans="1:9" ht="39.6" x14ac:dyDescent="0.3">
      <c r="C8" s="2" t="s">
        <v>164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2" sqref="A2:C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166</v>
      </c>
      <c r="C2" s="2" t="s">
        <v>427</v>
      </c>
      <c r="D2" s="6">
        <v>1</v>
      </c>
      <c r="E2" s="1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workbookViewId="0">
      <selection activeCell="A2" sqref="A2:E10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168</v>
      </c>
      <c r="C2" s="2" t="s">
        <v>169</v>
      </c>
      <c r="D2" s="6">
        <v>200</v>
      </c>
      <c r="E2" s="1" t="s">
        <v>36</v>
      </c>
    </row>
    <row r="4" spans="1:9" ht="39.6" x14ac:dyDescent="0.3">
      <c r="A4" s="8">
        <v>2</v>
      </c>
      <c r="B4" s="1" t="s">
        <v>170</v>
      </c>
      <c r="C4" s="2" t="s">
        <v>171</v>
      </c>
      <c r="D4" s="6">
        <v>120</v>
      </c>
      <c r="E4" s="1" t="s">
        <v>36</v>
      </c>
    </row>
    <row r="6" spans="1:9" ht="39.6" x14ac:dyDescent="0.3">
      <c r="A6" s="8">
        <v>3</v>
      </c>
      <c r="B6" s="1" t="s">
        <v>172</v>
      </c>
      <c r="C6" s="2" t="s">
        <v>173</v>
      </c>
      <c r="D6" s="6">
        <v>2</v>
      </c>
      <c r="E6" s="1" t="s">
        <v>13</v>
      </c>
    </row>
    <row r="8" spans="1:9" ht="66" x14ac:dyDescent="0.3">
      <c r="A8" s="8">
        <v>4</v>
      </c>
      <c r="B8" s="1" t="s">
        <v>174</v>
      </c>
      <c r="C8" s="2" t="s">
        <v>175</v>
      </c>
      <c r="D8" s="6">
        <v>35</v>
      </c>
      <c r="E8" s="1" t="s">
        <v>13</v>
      </c>
    </row>
    <row r="10" spans="1:9" ht="39.6" x14ac:dyDescent="0.3">
      <c r="A10" s="8">
        <v>5</v>
      </c>
      <c r="B10" s="1" t="s">
        <v>176</v>
      </c>
      <c r="C10" s="2" t="s">
        <v>177</v>
      </c>
      <c r="D10" s="6">
        <v>15</v>
      </c>
      <c r="E10" s="1" t="s">
        <v>13</v>
      </c>
    </row>
    <row r="12" spans="1:9" ht="39.6" x14ac:dyDescent="0.3">
      <c r="A12" s="8">
        <v>6</v>
      </c>
      <c r="B12" s="1" t="s">
        <v>178</v>
      </c>
      <c r="C12" s="2" t="s">
        <v>179</v>
      </c>
      <c r="D12" s="6">
        <v>2</v>
      </c>
      <c r="E12" s="1" t="s">
        <v>13</v>
      </c>
    </row>
    <row r="14" spans="1:9" ht="26.4" x14ac:dyDescent="0.3">
      <c r="A14" s="8">
        <v>7</v>
      </c>
      <c r="B14" s="1" t="s">
        <v>180</v>
      </c>
      <c r="C14" s="2" t="s">
        <v>181</v>
      </c>
      <c r="D14" s="6">
        <v>1</v>
      </c>
      <c r="E14" s="1" t="s">
        <v>13</v>
      </c>
    </row>
    <row r="16" spans="1:9" ht="92.4" x14ac:dyDescent="0.3">
      <c r="A16" s="8">
        <v>8</v>
      </c>
      <c r="B16" s="1" t="s">
        <v>182</v>
      </c>
      <c r="C16" s="2" t="s">
        <v>183</v>
      </c>
      <c r="D16" s="6">
        <v>240</v>
      </c>
      <c r="E16" s="1" t="s">
        <v>36</v>
      </c>
    </row>
    <row r="17" spans="1:5" x14ac:dyDescent="0.3">
      <c r="C17" s="2" t="s">
        <v>184</v>
      </c>
    </row>
    <row r="19" spans="1:5" ht="92.4" x14ac:dyDescent="0.3">
      <c r="A19" s="8">
        <v>9</v>
      </c>
      <c r="B19" s="1" t="s">
        <v>185</v>
      </c>
      <c r="C19" s="2" t="s">
        <v>186</v>
      </c>
      <c r="D19" s="6">
        <v>150</v>
      </c>
      <c r="E19" s="1" t="s">
        <v>36</v>
      </c>
    </row>
    <row r="20" spans="1:5" x14ac:dyDescent="0.3">
      <c r="C20" s="2" t="s">
        <v>187</v>
      </c>
    </row>
    <row r="22" spans="1:5" ht="92.4" x14ac:dyDescent="0.3">
      <c r="A22" s="8">
        <v>10</v>
      </c>
      <c r="B22" s="1" t="s">
        <v>188</v>
      </c>
      <c r="C22" s="2" t="s">
        <v>189</v>
      </c>
      <c r="D22" s="6">
        <v>100</v>
      </c>
      <c r="E22" s="1" t="s">
        <v>36</v>
      </c>
    </row>
    <row r="23" spans="1:5" x14ac:dyDescent="0.3">
      <c r="C23" s="2" t="s">
        <v>190</v>
      </c>
    </row>
    <row r="25" spans="1:5" ht="92.4" x14ac:dyDescent="0.3">
      <c r="A25" s="8">
        <v>11</v>
      </c>
      <c r="B25" s="1" t="s">
        <v>191</v>
      </c>
      <c r="C25" s="2" t="s">
        <v>192</v>
      </c>
      <c r="D25" s="6">
        <v>12</v>
      </c>
      <c r="E25" s="1" t="s">
        <v>13</v>
      </c>
    </row>
    <row r="26" spans="1:5" x14ac:dyDescent="0.3">
      <c r="C26" s="2" t="s">
        <v>193</v>
      </c>
    </row>
    <row r="28" spans="1:5" ht="92.4" x14ac:dyDescent="0.3">
      <c r="A28" s="8">
        <v>12</v>
      </c>
      <c r="B28" s="1" t="s">
        <v>194</v>
      </c>
      <c r="C28" s="2" t="s">
        <v>195</v>
      </c>
      <c r="D28" s="6">
        <v>6</v>
      </c>
      <c r="E28" s="1" t="s">
        <v>13</v>
      </c>
    </row>
    <row r="30" spans="1:5" ht="94.8" x14ac:dyDescent="0.3">
      <c r="A30" s="8">
        <v>13</v>
      </c>
      <c r="B30" s="1" t="s">
        <v>196</v>
      </c>
      <c r="C30" s="2" t="s">
        <v>253</v>
      </c>
      <c r="D30" s="6">
        <v>380</v>
      </c>
      <c r="E30" s="1" t="s">
        <v>36</v>
      </c>
    </row>
    <row r="31" spans="1:5" ht="28.8" x14ac:dyDescent="0.3">
      <c r="C31" s="2" t="s">
        <v>254</v>
      </c>
    </row>
    <row r="33" spans="1:5" ht="94.8" x14ac:dyDescent="0.3">
      <c r="A33" s="8">
        <v>14</v>
      </c>
      <c r="B33" s="1" t="s">
        <v>197</v>
      </c>
      <c r="C33" s="2" t="s">
        <v>253</v>
      </c>
      <c r="D33" s="6">
        <v>200</v>
      </c>
      <c r="E33" s="1" t="s">
        <v>36</v>
      </c>
    </row>
    <row r="34" spans="1:5" ht="28.8" x14ac:dyDescent="0.3">
      <c r="C34" s="2" t="s">
        <v>255</v>
      </c>
    </row>
    <row r="36" spans="1:5" ht="94.8" x14ac:dyDescent="0.3">
      <c r="A36" s="8">
        <v>15</v>
      </c>
      <c r="B36" s="1" t="s">
        <v>198</v>
      </c>
      <c r="C36" s="2" t="s">
        <v>256</v>
      </c>
      <c r="D36" s="6">
        <v>60</v>
      </c>
      <c r="E36" s="1" t="s">
        <v>36</v>
      </c>
    </row>
    <row r="37" spans="1:5" ht="26.4" x14ac:dyDescent="0.3">
      <c r="C37" s="2" t="s">
        <v>199</v>
      </c>
    </row>
    <row r="39" spans="1:5" ht="94.8" x14ac:dyDescent="0.3">
      <c r="A39" s="8">
        <v>16</v>
      </c>
      <c r="B39" s="1" t="s">
        <v>200</v>
      </c>
      <c r="C39" s="2" t="s">
        <v>257</v>
      </c>
      <c r="D39" s="6">
        <v>150</v>
      </c>
      <c r="E39" s="1" t="s">
        <v>36</v>
      </c>
    </row>
    <row r="40" spans="1:5" ht="28.8" x14ac:dyDescent="0.3">
      <c r="C40" s="2" t="s">
        <v>258</v>
      </c>
    </row>
    <row r="42" spans="1:5" ht="66" x14ac:dyDescent="0.3">
      <c r="A42" s="8">
        <v>17</v>
      </c>
      <c r="B42" s="1" t="s">
        <v>201</v>
      </c>
      <c r="C42" s="2" t="s">
        <v>202</v>
      </c>
      <c r="D42" s="6">
        <v>30</v>
      </c>
      <c r="E42" s="1" t="s">
        <v>36</v>
      </c>
    </row>
    <row r="44" spans="1:5" ht="79.2" x14ac:dyDescent="0.3">
      <c r="A44" s="8">
        <v>18</v>
      </c>
      <c r="B44" s="1" t="s">
        <v>203</v>
      </c>
      <c r="C44" s="2" t="s">
        <v>204</v>
      </c>
      <c r="D44" s="6">
        <v>120</v>
      </c>
      <c r="E44" s="1" t="s">
        <v>36</v>
      </c>
    </row>
    <row r="46" spans="1:5" ht="26.4" x14ac:dyDescent="0.3">
      <c r="A46" s="8">
        <v>19</v>
      </c>
      <c r="B46" s="1" t="s">
        <v>205</v>
      </c>
      <c r="C46" s="2" t="s">
        <v>206</v>
      </c>
      <c r="D46" s="6">
        <v>60</v>
      </c>
      <c r="E46" s="1" t="s">
        <v>13</v>
      </c>
    </row>
    <row r="48" spans="1:5" x14ac:dyDescent="0.3">
      <c r="A48" s="8">
        <v>20</v>
      </c>
      <c r="B48" s="1" t="s">
        <v>207</v>
      </c>
      <c r="C48" s="2" t="s">
        <v>208</v>
      </c>
      <c r="D48" s="6">
        <v>50</v>
      </c>
      <c r="E48" s="1" t="s">
        <v>13</v>
      </c>
    </row>
    <row r="50" spans="1:5" ht="55.2" x14ac:dyDescent="0.3">
      <c r="A50" s="8">
        <v>21</v>
      </c>
      <c r="B50" s="1" t="s">
        <v>209</v>
      </c>
      <c r="C50" s="2" t="s">
        <v>259</v>
      </c>
      <c r="D50" s="6">
        <v>25</v>
      </c>
      <c r="E50" s="1" t="s">
        <v>13</v>
      </c>
    </row>
    <row r="52" spans="1:5" ht="55.2" x14ac:dyDescent="0.3">
      <c r="A52" s="8">
        <v>22</v>
      </c>
      <c r="B52" s="1" t="s">
        <v>210</v>
      </c>
      <c r="C52" s="2" t="s">
        <v>260</v>
      </c>
      <c r="D52" s="6">
        <v>25</v>
      </c>
      <c r="E52" s="1" t="s">
        <v>13</v>
      </c>
    </row>
    <row r="54" spans="1:5" ht="52.8" x14ac:dyDescent="0.3">
      <c r="A54" s="8">
        <v>23</v>
      </c>
      <c r="B54" s="1" t="s">
        <v>211</v>
      </c>
      <c r="C54" s="2" t="s">
        <v>212</v>
      </c>
      <c r="D54" s="6">
        <v>1</v>
      </c>
      <c r="E54" s="1" t="s">
        <v>13</v>
      </c>
    </row>
    <row r="56" spans="1:5" ht="39.6" x14ac:dyDescent="0.3">
      <c r="A56" s="8">
        <v>24</v>
      </c>
      <c r="B56" s="1" t="s">
        <v>213</v>
      </c>
      <c r="C56" s="2" t="s">
        <v>214</v>
      </c>
      <c r="D56" s="6">
        <v>20</v>
      </c>
      <c r="E56" s="1" t="s">
        <v>13</v>
      </c>
    </row>
    <row r="58" spans="1:5" ht="66" x14ac:dyDescent="0.3">
      <c r="A58" s="8">
        <v>25</v>
      </c>
      <c r="B58" s="1" t="s">
        <v>215</v>
      </c>
      <c r="C58" s="2" t="s">
        <v>216</v>
      </c>
      <c r="D58" s="6">
        <v>6</v>
      </c>
      <c r="E58" s="1" t="s">
        <v>13</v>
      </c>
    </row>
    <row r="60" spans="1:5" ht="79.2" x14ac:dyDescent="0.3">
      <c r="A60" s="8">
        <v>26</v>
      </c>
      <c r="B60" s="1" t="s">
        <v>217</v>
      </c>
      <c r="C60" s="2" t="s">
        <v>218</v>
      </c>
      <c r="D60" s="6">
        <v>30</v>
      </c>
      <c r="E60" s="1" t="s">
        <v>13</v>
      </c>
    </row>
    <row r="62" spans="1:5" ht="79.2" x14ac:dyDescent="0.3">
      <c r="A62" s="8">
        <v>27</v>
      </c>
      <c r="B62" s="1" t="s">
        <v>219</v>
      </c>
      <c r="C62" s="2" t="s">
        <v>220</v>
      </c>
      <c r="D62" s="6">
        <v>10</v>
      </c>
      <c r="E62" s="1" t="s">
        <v>13</v>
      </c>
    </row>
    <row r="64" spans="1:5" ht="79.2" x14ac:dyDescent="0.3">
      <c r="A64" s="8">
        <v>28</v>
      </c>
      <c r="B64" s="1" t="s">
        <v>221</v>
      </c>
      <c r="C64" s="2" t="s">
        <v>222</v>
      </c>
      <c r="D64" s="6">
        <v>10</v>
      </c>
      <c r="E64" s="1" t="s">
        <v>13</v>
      </c>
    </row>
    <row r="66" spans="1:5" ht="79.2" x14ac:dyDescent="0.3">
      <c r="A66" s="8">
        <v>29</v>
      </c>
      <c r="B66" s="1" t="s">
        <v>223</v>
      </c>
      <c r="C66" s="2" t="s">
        <v>224</v>
      </c>
      <c r="D66" s="6">
        <v>10</v>
      </c>
      <c r="E66" s="1" t="s">
        <v>13</v>
      </c>
    </row>
    <row r="68" spans="1:5" ht="66" x14ac:dyDescent="0.3">
      <c r="A68" s="8">
        <v>30</v>
      </c>
      <c r="B68" s="1" t="s">
        <v>225</v>
      </c>
      <c r="C68" s="2" t="s">
        <v>226</v>
      </c>
      <c r="D68" s="6">
        <v>20</v>
      </c>
      <c r="E68" s="1" t="s">
        <v>13</v>
      </c>
    </row>
    <row r="70" spans="1:5" ht="79.2" x14ac:dyDescent="0.3">
      <c r="A70" s="8">
        <v>31</v>
      </c>
      <c r="B70" s="1" t="s">
        <v>227</v>
      </c>
      <c r="C70" s="2" t="s">
        <v>228</v>
      </c>
      <c r="D70" s="6">
        <v>1</v>
      </c>
      <c r="E70" s="1" t="s">
        <v>13</v>
      </c>
    </row>
    <row r="72" spans="1:5" ht="79.2" x14ac:dyDescent="0.3">
      <c r="A72" s="8">
        <v>32</v>
      </c>
      <c r="B72" s="1" t="s">
        <v>229</v>
      </c>
      <c r="C72" s="2" t="s">
        <v>230</v>
      </c>
      <c r="D72" s="6">
        <v>8</v>
      </c>
      <c r="E72" s="1" t="s">
        <v>13</v>
      </c>
    </row>
    <row r="74" spans="1:5" ht="79.2" x14ac:dyDescent="0.3">
      <c r="A74" s="8">
        <v>33</v>
      </c>
      <c r="B74" s="1" t="s">
        <v>231</v>
      </c>
      <c r="C74" s="2" t="s">
        <v>232</v>
      </c>
      <c r="D74" s="6">
        <v>8</v>
      </c>
      <c r="E74" s="1" t="s">
        <v>13</v>
      </c>
    </row>
    <row r="76" spans="1:5" ht="66" x14ac:dyDescent="0.3">
      <c r="A76" s="8">
        <v>34</v>
      </c>
      <c r="B76" s="1" t="s">
        <v>233</v>
      </c>
      <c r="C76" s="2" t="s">
        <v>234</v>
      </c>
      <c r="D76" s="6">
        <v>1</v>
      </c>
      <c r="E76" s="1" t="s">
        <v>13</v>
      </c>
    </row>
    <row r="78" spans="1:5" ht="92.4" x14ac:dyDescent="0.3">
      <c r="A78" s="8">
        <v>35</v>
      </c>
      <c r="B78" s="1" t="s">
        <v>235</v>
      </c>
      <c r="C78" s="2" t="s">
        <v>236</v>
      </c>
      <c r="D78" s="6">
        <v>1</v>
      </c>
      <c r="E78" s="1" t="s">
        <v>13</v>
      </c>
    </row>
    <row r="79" spans="1:5" ht="26.4" x14ac:dyDescent="0.3">
      <c r="C79" s="2" t="s">
        <v>237</v>
      </c>
    </row>
    <row r="81" spans="1:5" ht="52.8" x14ac:dyDescent="0.3">
      <c r="A81" s="8">
        <v>36</v>
      </c>
      <c r="B81" s="1" t="s">
        <v>238</v>
      </c>
      <c r="C81" s="2" t="s">
        <v>239</v>
      </c>
      <c r="D81" s="6">
        <v>1</v>
      </c>
      <c r="E81" s="1" t="s">
        <v>13</v>
      </c>
    </row>
    <row r="83" spans="1:5" ht="39.6" x14ac:dyDescent="0.3">
      <c r="A83" s="8">
        <v>37</v>
      </c>
      <c r="B83" s="1" t="s">
        <v>240</v>
      </c>
      <c r="C83" s="2" t="s">
        <v>241</v>
      </c>
      <c r="D83" s="6">
        <v>1</v>
      </c>
      <c r="E83" s="1" t="s">
        <v>13</v>
      </c>
    </row>
    <row r="85" spans="1:5" ht="79.2" x14ac:dyDescent="0.3">
      <c r="A85" s="8">
        <v>38</v>
      </c>
      <c r="B85" s="1" t="s">
        <v>242</v>
      </c>
      <c r="C85" s="2" t="s">
        <v>243</v>
      </c>
      <c r="D85" s="6">
        <v>5</v>
      </c>
      <c r="E85" s="1" t="s">
        <v>13</v>
      </c>
    </row>
    <row r="86" spans="1:5" ht="26.4" x14ac:dyDescent="0.3">
      <c r="C86" s="2" t="s">
        <v>244</v>
      </c>
    </row>
    <row r="87" spans="1:5" x14ac:dyDescent="0.3">
      <c r="C87" s="2"/>
    </row>
    <row r="88" spans="1:5" ht="66" x14ac:dyDescent="0.3">
      <c r="A88" s="8">
        <v>39</v>
      </c>
      <c r="B88" s="1" t="s">
        <v>428</v>
      </c>
      <c r="C88" s="2" t="s">
        <v>429</v>
      </c>
      <c r="D88" s="6">
        <v>12</v>
      </c>
      <c r="E88" s="1" t="s">
        <v>13</v>
      </c>
    </row>
    <row r="89" spans="1:5" ht="52.8" x14ac:dyDescent="0.3">
      <c r="C89" s="2" t="s">
        <v>430</v>
      </c>
    </row>
    <row r="90" spans="1:5" x14ac:dyDescent="0.3">
      <c r="C90" s="2"/>
    </row>
    <row r="91" spans="1:5" ht="66" x14ac:dyDescent="0.3">
      <c r="A91" s="8">
        <v>40</v>
      </c>
      <c r="B91" s="1" t="s">
        <v>245</v>
      </c>
      <c r="C91" s="2" t="s">
        <v>246</v>
      </c>
      <c r="D91" s="6">
        <v>5</v>
      </c>
      <c r="E91" s="1" t="s">
        <v>13</v>
      </c>
    </row>
    <row r="93" spans="1:5" ht="52.8" x14ac:dyDescent="0.3">
      <c r="A93" s="8">
        <v>41</v>
      </c>
      <c r="B93" s="1" t="s">
        <v>247</v>
      </c>
      <c r="C93" s="2" t="s">
        <v>248</v>
      </c>
      <c r="D93" s="6">
        <v>1</v>
      </c>
      <c r="E93" s="1" t="s">
        <v>13</v>
      </c>
    </row>
    <row r="95" spans="1:5" ht="39.6" x14ac:dyDescent="0.3">
      <c r="A95" s="8">
        <v>42</v>
      </c>
      <c r="B95" s="1" t="s">
        <v>249</v>
      </c>
      <c r="C95" s="2" t="s">
        <v>250</v>
      </c>
      <c r="D95" s="6">
        <v>2</v>
      </c>
      <c r="E95" s="1" t="s">
        <v>13</v>
      </c>
    </row>
    <row r="97" spans="1:9" ht="68.400000000000006" x14ac:dyDescent="0.3">
      <c r="A97" s="8">
        <v>43</v>
      </c>
      <c r="B97" s="1" t="s">
        <v>251</v>
      </c>
      <c r="C97" s="2" t="s">
        <v>261</v>
      </c>
      <c r="D97" s="6">
        <v>1</v>
      </c>
      <c r="E97" s="1" t="s">
        <v>13</v>
      </c>
    </row>
    <row r="99" spans="1:9" ht="26.4" x14ac:dyDescent="0.3">
      <c r="A99" s="8">
        <v>44</v>
      </c>
      <c r="B99" s="1" t="s">
        <v>416</v>
      </c>
      <c r="C99" s="2" t="s">
        <v>252</v>
      </c>
      <c r="D99" s="6">
        <v>1</v>
      </c>
      <c r="E99" s="1" t="s">
        <v>13</v>
      </c>
    </row>
    <row r="101" spans="1:9" ht="52.8" x14ac:dyDescent="0.3">
      <c r="A101" s="8">
        <v>45</v>
      </c>
      <c r="B101" s="1" t="s">
        <v>416</v>
      </c>
      <c r="C101" s="2" t="s">
        <v>431</v>
      </c>
      <c r="D101" s="6">
        <v>1</v>
      </c>
      <c r="E101" s="1" t="s">
        <v>426</v>
      </c>
    </row>
    <row r="102" spans="1:9" ht="26.4" x14ac:dyDescent="0.3">
      <c r="C102" s="2" t="s">
        <v>432</v>
      </c>
    </row>
    <row r="103" spans="1:9" ht="26.4" x14ac:dyDescent="0.3">
      <c r="C103" s="2" t="s">
        <v>433</v>
      </c>
    </row>
    <row r="104" spans="1:9" x14ac:dyDescent="0.3">
      <c r="C104" s="2"/>
    </row>
    <row r="105" spans="1:9" ht="26.4" x14ac:dyDescent="0.3">
      <c r="A105" s="8">
        <v>46</v>
      </c>
      <c r="B105" s="1" t="s">
        <v>416</v>
      </c>
      <c r="C105" s="2" t="s">
        <v>434</v>
      </c>
      <c r="D105" s="6">
        <v>1</v>
      </c>
      <c r="E105" s="1" t="s">
        <v>426</v>
      </c>
    </row>
    <row r="106" spans="1:9" x14ac:dyDescent="0.3">
      <c r="C106" s="2"/>
    </row>
    <row r="107" spans="1:9" s="9" customFormat="1" x14ac:dyDescent="0.3">
      <c r="A107" s="7"/>
      <c r="B107" s="3"/>
      <c r="C107" s="3" t="s">
        <v>15</v>
      </c>
      <c r="D107" s="5"/>
      <c r="E107" s="3"/>
      <c r="F107" s="5"/>
      <c r="G107" s="5"/>
      <c r="H107" s="5">
        <f>ROUND(SUM(H2:H106),0)</f>
        <v>0</v>
      </c>
      <c r="I107" s="5">
        <f>ROUND(SUM(I2:I106),0)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2" sqref="A2:E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263</v>
      </c>
      <c r="C2" s="2" t="s">
        <v>264</v>
      </c>
      <c r="D2" s="6">
        <v>1</v>
      </c>
      <c r="E2" s="1" t="s">
        <v>13</v>
      </c>
    </row>
    <row r="4" spans="1:9" ht="79.2" x14ac:dyDescent="0.3">
      <c r="A4" s="8">
        <v>2</v>
      </c>
      <c r="B4" s="1" t="s">
        <v>265</v>
      </c>
      <c r="C4" s="2" t="s">
        <v>266</v>
      </c>
      <c r="D4" s="6">
        <v>1</v>
      </c>
      <c r="E4" s="1" t="s">
        <v>13</v>
      </c>
    </row>
    <row r="5" spans="1:9" x14ac:dyDescent="0.3">
      <c r="C5" s="2" t="s">
        <v>267</v>
      </c>
    </row>
    <row r="6" spans="1:9" x14ac:dyDescent="0.3">
      <c r="C6" s="2"/>
    </row>
    <row r="7" spans="1:9" ht="39.6" x14ac:dyDescent="0.3">
      <c r="A7" s="8">
        <v>3</v>
      </c>
      <c r="B7" s="1" t="s">
        <v>416</v>
      </c>
      <c r="C7" s="2" t="s">
        <v>435</v>
      </c>
      <c r="D7" s="6">
        <v>1</v>
      </c>
      <c r="E7" s="1" t="s">
        <v>426</v>
      </c>
    </row>
    <row r="9" spans="1:9" s="9" customFormat="1" x14ac:dyDescent="0.3">
      <c r="A9" s="7"/>
      <c r="B9" s="3"/>
      <c r="C9" s="3" t="s">
        <v>15</v>
      </c>
      <c r="D9" s="5"/>
      <c r="E9" s="3"/>
      <c r="F9" s="5"/>
      <c r="G9" s="5"/>
      <c r="H9" s="5">
        <f>ROUND(SUM(H2:H8),0)</f>
        <v>0</v>
      </c>
      <c r="I9" s="5">
        <f>ROUND(SUM(I2:I8),0)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2" sqref="A2:E3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269</v>
      </c>
      <c r="C2" s="2" t="s">
        <v>270</v>
      </c>
      <c r="D2" s="6">
        <v>80</v>
      </c>
      <c r="E2" s="1" t="s">
        <v>36</v>
      </c>
    </row>
    <row r="4" spans="1:9" ht="39.6" x14ac:dyDescent="0.3">
      <c r="A4" s="8">
        <v>2</v>
      </c>
      <c r="B4" s="1" t="s">
        <v>271</v>
      </c>
      <c r="C4" s="2" t="s">
        <v>272</v>
      </c>
      <c r="D4" s="6">
        <v>30</v>
      </c>
      <c r="E4" s="1" t="s">
        <v>36</v>
      </c>
    </row>
    <row r="6" spans="1:9" ht="39.6" x14ac:dyDescent="0.3">
      <c r="A6" s="8">
        <v>3</v>
      </c>
      <c r="B6" s="1" t="s">
        <v>273</v>
      </c>
      <c r="C6" s="2" t="s">
        <v>274</v>
      </c>
      <c r="D6" s="6">
        <v>5</v>
      </c>
      <c r="E6" s="1" t="s">
        <v>36</v>
      </c>
    </row>
    <row r="8" spans="1:9" ht="26.4" x14ac:dyDescent="0.3">
      <c r="A8" s="8">
        <v>4</v>
      </c>
      <c r="B8" s="1" t="s">
        <v>275</v>
      </c>
      <c r="C8" s="2" t="s">
        <v>276</v>
      </c>
      <c r="D8" s="6">
        <v>1</v>
      </c>
      <c r="E8" s="1" t="s">
        <v>13</v>
      </c>
    </row>
    <row r="10" spans="1:9" ht="92.4" x14ac:dyDescent="0.3">
      <c r="A10" s="8">
        <v>5</v>
      </c>
      <c r="B10" s="1" t="s">
        <v>277</v>
      </c>
      <c r="C10" s="2" t="s">
        <v>278</v>
      </c>
      <c r="D10" s="6">
        <v>35</v>
      </c>
      <c r="E10" s="1" t="s">
        <v>36</v>
      </c>
    </row>
    <row r="11" spans="1:9" ht="26.4" x14ac:dyDescent="0.3">
      <c r="C11" s="2" t="s">
        <v>279</v>
      </c>
    </row>
    <row r="13" spans="1:9" ht="92.4" x14ac:dyDescent="0.3">
      <c r="A13" s="8">
        <v>6</v>
      </c>
      <c r="B13" s="1" t="s">
        <v>280</v>
      </c>
      <c r="C13" s="2" t="s">
        <v>281</v>
      </c>
      <c r="D13" s="6">
        <v>30</v>
      </c>
      <c r="E13" s="1" t="s">
        <v>36</v>
      </c>
    </row>
    <row r="14" spans="1:9" ht="26.4" x14ac:dyDescent="0.3">
      <c r="C14" s="2" t="s">
        <v>282</v>
      </c>
    </row>
    <row r="16" spans="1:9" ht="66" x14ac:dyDescent="0.3">
      <c r="A16" s="8">
        <v>7</v>
      </c>
      <c r="B16" s="1" t="s">
        <v>283</v>
      </c>
      <c r="C16" s="2" t="s">
        <v>284</v>
      </c>
      <c r="D16" s="6">
        <v>12</v>
      </c>
      <c r="E16" s="1" t="s">
        <v>13</v>
      </c>
    </row>
    <row r="18" spans="1:5" ht="79.2" x14ac:dyDescent="0.3">
      <c r="A18" s="8">
        <v>8</v>
      </c>
      <c r="B18" s="1" t="s">
        <v>285</v>
      </c>
      <c r="C18" s="2" t="s">
        <v>286</v>
      </c>
      <c r="D18" s="6">
        <v>12</v>
      </c>
      <c r="E18" s="1" t="s">
        <v>13</v>
      </c>
    </row>
    <row r="20" spans="1:5" ht="79.2" x14ac:dyDescent="0.3">
      <c r="A20" s="8">
        <v>9</v>
      </c>
      <c r="B20" s="1" t="s">
        <v>287</v>
      </c>
      <c r="C20" s="2" t="s">
        <v>288</v>
      </c>
      <c r="D20" s="6">
        <v>15</v>
      </c>
      <c r="E20" s="1" t="s">
        <v>13</v>
      </c>
    </row>
    <row r="22" spans="1:5" ht="79.2" x14ac:dyDescent="0.3">
      <c r="A22" s="8">
        <v>10</v>
      </c>
      <c r="B22" s="1" t="s">
        <v>289</v>
      </c>
      <c r="C22" s="2" t="s">
        <v>290</v>
      </c>
      <c r="D22" s="6">
        <v>10</v>
      </c>
      <c r="E22" s="1" t="s">
        <v>13</v>
      </c>
    </row>
    <row r="24" spans="1:5" ht="79.2" x14ac:dyDescent="0.3">
      <c r="A24" s="8">
        <v>11</v>
      </c>
      <c r="B24" s="1" t="s">
        <v>291</v>
      </c>
      <c r="C24" s="2" t="s">
        <v>292</v>
      </c>
      <c r="D24" s="6">
        <v>10</v>
      </c>
      <c r="E24" s="1" t="s">
        <v>13</v>
      </c>
    </row>
    <row r="26" spans="1:5" ht="79.2" x14ac:dyDescent="0.3">
      <c r="A26" s="8">
        <v>12</v>
      </c>
      <c r="B26" s="1" t="s">
        <v>293</v>
      </c>
      <c r="C26" s="2" t="s">
        <v>294</v>
      </c>
      <c r="D26" s="6">
        <v>12</v>
      </c>
      <c r="E26" s="1" t="s">
        <v>13</v>
      </c>
    </row>
    <row r="28" spans="1:5" ht="79.2" x14ac:dyDescent="0.3">
      <c r="A28" s="8">
        <v>13</v>
      </c>
      <c r="B28" s="1" t="s">
        <v>295</v>
      </c>
      <c r="C28" s="2" t="s">
        <v>296</v>
      </c>
      <c r="D28" s="6">
        <v>8</v>
      </c>
      <c r="E28" s="1" t="s">
        <v>13</v>
      </c>
    </row>
    <row r="30" spans="1:5" ht="79.2" x14ac:dyDescent="0.3">
      <c r="A30" s="8">
        <v>14</v>
      </c>
      <c r="B30" s="1" t="s">
        <v>297</v>
      </c>
      <c r="C30" s="2" t="s">
        <v>298</v>
      </c>
      <c r="D30" s="6">
        <v>10</v>
      </c>
      <c r="E30" s="1" t="s">
        <v>13</v>
      </c>
    </row>
    <row r="32" spans="1:5" ht="79.2" x14ac:dyDescent="0.3">
      <c r="A32" s="8">
        <v>18</v>
      </c>
      <c r="B32" s="1" t="s">
        <v>299</v>
      </c>
      <c r="C32" s="2" t="s">
        <v>300</v>
      </c>
      <c r="D32" s="6">
        <v>30</v>
      </c>
      <c r="E32" s="1" t="s">
        <v>36</v>
      </c>
    </row>
    <row r="34" spans="1:9" ht="79.2" x14ac:dyDescent="0.3">
      <c r="A34" s="8">
        <v>19</v>
      </c>
      <c r="B34" s="1" t="s">
        <v>301</v>
      </c>
      <c r="C34" s="2" t="s">
        <v>302</v>
      </c>
      <c r="D34" s="6">
        <v>8</v>
      </c>
      <c r="E34" s="1" t="s">
        <v>36</v>
      </c>
    </row>
    <row r="36" spans="1:9" ht="66" x14ac:dyDescent="0.3">
      <c r="A36" s="8">
        <v>26</v>
      </c>
      <c r="B36" s="1" t="s">
        <v>303</v>
      </c>
      <c r="C36" s="2" t="s">
        <v>304</v>
      </c>
      <c r="D36" s="6">
        <v>4</v>
      </c>
      <c r="E36" s="1" t="s">
        <v>13</v>
      </c>
    </row>
    <row r="38" spans="1:9" ht="26.4" x14ac:dyDescent="0.3">
      <c r="A38" s="8">
        <v>27</v>
      </c>
      <c r="B38" s="1" t="s">
        <v>416</v>
      </c>
      <c r="C38" s="2" t="s">
        <v>305</v>
      </c>
      <c r="D38" s="6">
        <v>5</v>
      </c>
      <c r="E38" s="1" t="s">
        <v>13</v>
      </c>
    </row>
    <row r="40" spans="1:9" s="9" customFormat="1" x14ac:dyDescent="0.3">
      <c r="A40" s="7"/>
      <c r="B40" s="3"/>
      <c r="C40" s="3" t="s">
        <v>15</v>
      </c>
      <c r="D40" s="5"/>
      <c r="E40" s="3"/>
      <c r="F40" s="5"/>
      <c r="G40" s="5"/>
      <c r="H40" s="5">
        <f>ROUND(SUM(H2:H39),0)</f>
        <v>0</v>
      </c>
      <c r="I40" s="5">
        <f>ROUND(SUM(I2:I39),0)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2" sqref="A2:A21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</row>
    <row r="3" spans="1:3" x14ac:dyDescent="0.3">
      <c r="A3" s="11" t="s">
        <v>19</v>
      </c>
    </row>
    <row r="4" spans="1:3" x14ac:dyDescent="0.3">
      <c r="A4" s="11" t="s">
        <v>25</v>
      </c>
    </row>
    <row r="5" spans="1:3" x14ac:dyDescent="0.3">
      <c r="A5" s="11" t="s">
        <v>28</v>
      </c>
    </row>
    <row r="6" spans="1:3" x14ac:dyDescent="0.3">
      <c r="A6" s="11" t="s">
        <v>41</v>
      </c>
    </row>
    <row r="7" spans="1:3" ht="31.2" x14ac:dyDescent="0.3">
      <c r="A7" s="11" t="s">
        <v>45</v>
      </c>
    </row>
    <row r="8" spans="1:3" x14ac:dyDescent="0.3">
      <c r="A8" s="11" t="s">
        <v>64</v>
      </c>
    </row>
    <row r="9" spans="1:3" x14ac:dyDescent="0.3">
      <c r="A9" s="11" t="s">
        <v>79</v>
      </c>
    </row>
    <row r="10" spans="1:3" x14ac:dyDescent="0.3">
      <c r="A10" s="11" t="s">
        <v>87</v>
      </c>
    </row>
    <row r="11" spans="1:3" ht="31.2" x14ac:dyDescent="0.3">
      <c r="A11" s="11" t="s">
        <v>111</v>
      </c>
    </row>
    <row r="12" spans="1:3" x14ac:dyDescent="0.3">
      <c r="A12" s="11" t="s">
        <v>124</v>
      </c>
    </row>
    <row r="13" spans="1:3" x14ac:dyDescent="0.3">
      <c r="A13" s="11" t="s">
        <v>156</v>
      </c>
    </row>
    <row r="14" spans="1:3" x14ac:dyDescent="0.3">
      <c r="A14" s="11" t="s">
        <v>165</v>
      </c>
    </row>
    <row r="15" spans="1:3" ht="31.2" x14ac:dyDescent="0.3">
      <c r="A15" s="11" t="s">
        <v>167</v>
      </c>
    </row>
    <row r="16" spans="1:3" ht="31.2" x14ac:dyDescent="0.3">
      <c r="A16" s="11" t="s">
        <v>262</v>
      </c>
    </row>
    <row r="17" spans="1:3" ht="31.2" x14ac:dyDescent="0.3">
      <c r="A17" s="11" t="s">
        <v>268</v>
      </c>
    </row>
    <row r="18" spans="1:3" x14ac:dyDescent="0.3">
      <c r="A18" s="11" t="s">
        <v>306</v>
      </c>
    </row>
    <row r="19" spans="1:3" ht="31.2" x14ac:dyDescent="0.3">
      <c r="A19" s="11" t="s">
        <v>384</v>
      </c>
    </row>
    <row r="20" spans="1:3" x14ac:dyDescent="0.3">
      <c r="A20" s="11" t="s">
        <v>390</v>
      </c>
    </row>
    <row r="21" spans="1:3" x14ac:dyDescent="0.3">
      <c r="A21" s="11" t="s">
        <v>395</v>
      </c>
    </row>
    <row r="22" spans="1:3" s="12" customFormat="1" x14ac:dyDescent="0.3">
      <c r="A22" s="12" t="s">
        <v>396</v>
      </c>
      <c r="B22" s="12">
        <f>ROUND(SUM(B2:B21),0)</f>
        <v>0</v>
      </c>
      <c r="C22" s="12">
        <f>ROUND(SUM(C2:C21), 0)</f>
        <v>0</v>
      </c>
    </row>
  </sheetData>
  <sheetProtection password="FE1F" sheet="1"/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workbookViewId="0">
      <selection activeCell="A2" sqref="A2:E8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307</v>
      </c>
      <c r="C2" s="2" t="s">
        <v>308</v>
      </c>
      <c r="D2" s="6">
        <v>10</v>
      </c>
      <c r="E2" s="1" t="s">
        <v>13</v>
      </c>
    </row>
    <row r="4" spans="1:9" ht="26.4" x14ac:dyDescent="0.3">
      <c r="A4" s="8">
        <v>2</v>
      </c>
      <c r="B4" s="1" t="s">
        <v>309</v>
      </c>
      <c r="C4" s="2" t="s">
        <v>310</v>
      </c>
      <c r="D4" s="6">
        <v>2</v>
      </c>
      <c r="E4" s="1" t="s">
        <v>13</v>
      </c>
    </row>
    <row r="6" spans="1:9" ht="39.6" x14ac:dyDescent="0.3">
      <c r="A6" s="8">
        <v>3</v>
      </c>
      <c r="B6" s="1" t="s">
        <v>311</v>
      </c>
      <c r="C6" s="2" t="s">
        <v>312</v>
      </c>
      <c r="D6" s="6">
        <v>5</v>
      </c>
      <c r="E6" s="1" t="s">
        <v>13</v>
      </c>
    </row>
    <row r="8" spans="1:9" ht="26.4" x14ac:dyDescent="0.3">
      <c r="A8" s="8">
        <v>4</v>
      </c>
      <c r="B8" s="1" t="s">
        <v>313</v>
      </c>
      <c r="C8" s="2" t="s">
        <v>314</v>
      </c>
      <c r="D8" s="6">
        <v>3</v>
      </c>
      <c r="E8" s="1" t="s">
        <v>13</v>
      </c>
    </row>
    <row r="10" spans="1:9" ht="26.4" x14ac:dyDescent="0.3">
      <c r="A10" s="8">
        <v>5</v>
      </c>
      <c r="B10" s="1" t="s">
        <v>315</v>
      </c>
      <c r="C10" s="2" t="s">
        <v>316</v>
      </c>
      <c r="D10" s="6">
        <v>1</v>
      </c>
      <c r="E10" s="1" t="s">
        <v>13</v>
      </c>
    </row>
    <row r="12" spans="1:9" ht="26.4" x14ac:dyDescent="0.3">
      <c r="A12" s="8">
        <v>6</v>
      </c>
      <c r="B12" s="1" t="s">
        <v>317</v>
      </c>
      <c r="C12" s="2" t="s">
        <v>318</v>
      </c>
      <c r="D12" s="6">
        <v>2</v>
      </c>
      <c r="E12" s="1" t="s">
        <v>13</v>
      </c>
    </row>
    <row r="14" spans="1:9" ht="26.4" x14ac:dyDescent="0.3">
      <c r="A14" s="8">
        <v>7</v>
      </c>
      <c r="B14" s="1" t="s">
        <v>319</v>
      </c>
      <c r="C14" s="2" t="s">
        <v>320</v>
      </c>
      <c r="D14" s="6">
        <v>2</v>
      </c>
      <c r="E14" s="1" t="s">
        <v>13</v>
      </c>
    </row>
    <row r="16" spans="1:9" ht="26.4" x14ac:dyDescent="0.3">
      <c r="A16" s="8">
        <v>8</v>
      </c>
      <c r="B16" s="1" t="s">
        <v>321</v>
      </c>
      <c r="C16" s="2" t="s">
        <v>322</v>
      </c>
      <c r="D16" s="6">
        <v>1</v>
      </c>
      <c r="E16" s="1" t="s">
        <v>13</v>
      </c>
    </row>
    <row r="18" spans="1:5" ht="26.4" x14ac:dyDescent="0.3">
      <c r="A18" s="8">
        <v>9</v>
      </c>
      <c r="B18" s="1" t="s">
        <v>323</v>
      </c>
      <c r="C18" s="2" t="s">
        <v>324</v>
      </c>
      <c r="D18" s="6">
        <v>2</v>
      </c>
      <c r="E18" s="1" t="s">
        <v>13</v>
      </c>
    </row>
    <row r="20" spans="1:5" ht="52.8" x14ac:dyDescent="0.3">
      <c r="A20" s="8">
        <v>10</v>
      </c>
      <c r="B20" s="1" t="s">
        <v>325</v>
      </c>
      <c r="C20" s="2" t="s">
        <v>439</v>
      </c>
      <c r="D20" s="6">
        <v>20</v>
      </c>
      <c r="E20" s="1" t="s">
        <v>13</v>
      </c>
    </row>
    <row r="22" spans="1:5" ht="39.6" x14ac:dyDescent="0.3">
      <c r="A22" s="8">
        <v>11</v>
      </c>
      <c r="B22" s="1" t="s">
        <v>326</v>
      </c>
      <c r="C22" s="2" t="s">
        <v>327</v>
      </c>
      <c r="D22" s="6">
        <v>2</v>
      </c>
      <c r="E22" s="1" t="s">
        <v>13</v>
      </c>
    </row>
    <row r="24" spans="1:5" ht="79.2" x14ac:dyDescent="0.3">
      <c r="A24" s="8">
        <v>12</v>
      </c>
      <c r="B24" s="1" t="s">
        <v>328</v>
      </c>
      <c r="C24" s="2" t="s">
        <v>329</v>
      </c>
      <c r="D24" s="6">
        <v>2</v>
      </c>
      <c r="E24" s="1" t="s">
        <v>13</v>
      </c>
    </row>
    <row r="26" spans="1:5" ht="79.2" x14ac:dyDescent="0.3">
      <c r="A26" s="8">
        <v>13</v>
      </c>
      <c r="B26" s="1" t="s">
        <v>330</v>
      </c>
      <c r="C26" s="2" t="s">
        <v>331</v>
      </c>
      <c r="D26" s="6">
        <v>2</v>
      </c>
      <c r="E26" s="1" t="s">
        <v>13</v>
      </c>
    </row>
    <row r="28" spans="1:5" ht="92.4" x14ac:dyDescent="0.3">
      <c r="A28" s="8">
        <v>14</v>
      </c>
      <c r="B28" s="1" t="s">
        <v>332</v>
      </c>
      <c r="C28" s="2" t="s">
        <v>333</v>
      </c>
      <c r="D28" s="6">
        <v>3</v>
      </c>
      <c r="E28" s="1" t="s">
        <v>13</v>
      </c>
    </row>
    <row r="30" spans="1:5" ht="79.2" x14ac:dyDescent="0.3">
      <c r="A30" s="8">
        <v>15</v>
      </c>
      <c r="B30" s="1" t="s">
        <v>334</v>
      </c>
      <c r="C30" s="2" t="s">
        <v>335</v>
      </c>
      <c r="D30" s="6">
        <v>3</v>
      </c>
      <c r="E30" s="1" t="s">
        <v>13</v>
      </c>
    </row>
    <row r="31" spans="1:5" ht="26.4" x14ac:dyDescent="0.3">
      <c r="C31" s="2" t="s">
        <v>336</v>
      </c>
    </row>
    <row r="33" spans="1:5" ht="79.2" x14ac:dyDescent="0.3">
      <c r="A33" s="8">
        <v>16</v>
      </c>
      <c r="B33" s="1" t="s">
        <v>337</v>
      </c>
      <c r="C33" s="2" t="s">
        <v>338</v>
      </c>
      <c r="D33" s="6">
        <v>1</v>
      </c>
      <c r="E33" s="1" t="s">
        <v>13</v>
      </c>
    </row>
    <row r="35" spans="1:5" ht="92.4" x14ac:dyDescent="0.3">
      <c r="A35" s="8">
        <v>17</v>
      </c>
      <c r="B35" s="1" t="s">
        <v>339</v>
      </c>
      <c r="C35" s="2" t="s">
        <v>340</v>
      </c>
      <c r="D35" s="6">
        <v>1</v>
      </c>
      <c r="E35" s="1" t="s">
        <v>13</v>
      </c>
    </row>
    <row r="36" spans="1:5" x14ac:dyDescent="0.3">
      <c r="C36" s="2" t="s">
        <v>341</v>
      </c>
    </row>
    <row r="38" spans="1:5" ht="66" x14ac:dyDescent="0.3">
      <c r="A38" s="8">
        <v>18</v>
      </c>
      <c r="B38" s="1" t="s">
        <v>342</v>
      </c>
      <c r="C38" s="2" t="s">
        <v>343</v>
      </c>
      <c r="D38" s="6">
        <v>1</v>
      </c>
      <c r="E38" s="1" t="s">
        <v>13</v>
      </c>
    </row>
    <row r="40" spans="1:5" ht="81.599999999999994" x14ac:dyDescent="0.3">
      <c r="A40" s="8">
        <v>19</v>
      </c>
      <c r="B40" s="1" t="s">
        <v>344</v>
      </c>
      <c r="C40" s="2" t="s">
        <v>383</v>
      </c>
      <c r="D40" s="6">
        <v>1</v>
      </c>
      <c r="E40" s="1" t="s">
        <v>13</v>
      </c>
    </row>
    <row r="42" spans="1:5" ht="92.4" x14ac:dyDescent="0.3">
      <c r="A42" s="8">
        <v>20</v>
      </c>
      <c r="B42" s="1" t="s">
        <v>345</v>
      </c>
      <c r="C42" s="2" t="s">
        <v>346</v>
      </c>
      <c r="D42" s="6">
        <v>2</v>
      </c>
      <c r="E42" s="1" t="s">
        <v>13</v>
      </c>
    </row>
    <row r="43" spans="1:5" ht="39.6" x14ac:dyDescent="0.3">
      <c r="C43" s="2" t="s">
        <v>347</v>
      </c>
    </row>
    <row r="45" spans="1:5" ht="79.2" x14ac:dyDescent="0.3">
      <c r="A45" s="8">
        <v>21</v>
      </c>
      <c r="B45" s="1" t="s">
        <v>348</v>
      </c>
      <c r="C45" s="2" t="s">
        <v>349</v>
      </c>
      <c r="D45" s="6">
        <v>1</v>
      </c>
      <c r="E45" s="1" t="s">
        <v>13</v>
      </c>
    </row>
    <row r="47" spans="1:5" ht="79.2" x14ac:dyDescent="0.3">
      <c r="A47" s="8">
        <v>22</v>
      </c>
      <c r="B47" s="1" t="s">
        <v>350</v>
      </c>
      <c r="C47" s="2" t="s">
        <v>351</v>
      </c>
      <c r="D47" s="6">
        <v>1</v>
      </c>
      <c r="E47" s="1" t="s">
        <v>13</v>
      </c>
    </row>
    <row r="49" spans="1:5" ht="92.4" x14ac:dyDescent="0.3">
      <c r="A49" s="8">
        <v>23</v>
      </c>
      <c r="B49" s="1" t="s">
        <v>352</v>
      </c>
      <c r="C49" s="2" t="s">
        <v>353</v>
      </c>
      <c r="D49" s="6">
        <v>2</v>
      </c>
      <c r="E49" s="1" t="s">
        <v>13</v>
      </c>
    </row>
    <row r="51" spans="1:5" ht="39.6" x14ac:dyDescent="0.3">
      <c r="A51" s="8">
        <v>24</v>
      </c>
      <c r="B51" s="1" t="s">
        <v>354</v>
      </c>
      <c r="C51" s="2" t="s">
        <v>355</v>
      </c>
      <c r="D51" s="6">
        <v>2</v>
      </c>
      <c r="E51" s="1" t="s">
        <v>13</v>
      </c>
    </row>
    <row r="53" spans="1:5" ht="66" x14ac:dyDescent="0.3">
      <c r="A53" s="8">
        <v>25</v>
      </c>
      <c r="B53" s="1" t="s">
        <v>356</v>
      </c>
      <c r="C53" s="2" t="s">
        <v>357</v>
      </c>
      <c r="D53" s="6">
        <v>2</v>
      </c>
      <c r="E53" s="1" t="s">
        <v>13</v>
      </c>
    </row>
    <row r="55" spans="1:5" ht="52.8" x14ac:dyDescent="0.3">
      <c r="A55" s="8">
        <v>26</v>
      </c>
      <c r="B55" s="1" t="s">
        <v>358</v>
      </c>
      <c r="C55" s="2" t="s">
        <v>359</v>
      </c>
      <c r="D55" s="6">
        <v>2</v>
      </c>
      <c r="E55" s="1" t="s">
        <v>13</v>
      </c>
    </row>
    <row r="57" spans="1:5" ht="52.8" x14ac:dyDescent="0.3">
      <c r="A57" s="8">
        <v>27</v>
      </c>
      <c r="B57" s="1" t="s">
        <v>360</v>
      </c>
      <c r="C57" s="2" t="s">
        <v>361</v>
      </c>
      <c r="D57" s="6">
        <v>2</v>
      </c>
      <c r="E57" s="1" t="s">
        <v>13</v>
      </c>
    </row>
    <row r="59" spans="1:5" ht="52.8" x14ac:dyDescent="0.3">
      <c r="A59" s="8">
        <v>28</v>
      </c>
      <c r="B59" s="1" t="s">
        <v>362</v>
      </c>
      <c r="C59" s="2" t="s">
        <v>363</v>
      </c>
      <c r="D59" s="6">
        <v>3</v>
      </c>
      <c r="E59" s="1" t="s">
        <v>13</v>
      </c>
    </row>
    <row r="61" spans="1:5" ht="66" x14ac:dyDescent="0.3">
      <c r="A61" s="8">
        <v>29</v>
      </c>
      <c r="B61" s="1" t="s">
        <v>364</v>
      </c>
      <c r="C61" s="2" t="s">
        <v>365</v>
      </c>
      <c r="D61" s="6">
        <v>1</v>
      </c>
      <c r="E61" s="1" t="s">
        <v>13</v>
      </c>
    </row>
    <row r="63" spans="1:5" ht="52.8" x14ac:dyDescent="0.3">
      <c r="A63" s="8">
        <v>30</v>
      </c>
      <c r="B63" s="1" t="s">
        <v>366</v>
      </c>
      <c r="C63" s="2" t="s">
        <v>367</v>
      </c>
      <c r="D63" s="6">
        <v>2</v>
      </c>
      <c r="E63" s="1" t="s">
        <v>13</v>
      </c>
    </row>
    <row r="65" spans="1:5" ht="66" x14ac:dyDescent="0.3">
      <c r="A65" s="8">
        <v>31</v>
      </c>
      <c r="B65" s="1" t="s">
        <v>368</v>
      </c>
      <c r="C65" s="2" t="s">
        <v>369</v>
      </c>
      <c r="D65" s="6">
        <v>1</v>
      </c>
      <c r="E65" s="1" t="s">
        <v>13</v>
      </c>
    </row>
    <row r="67" spans="1:5" ht="79.2" x14ac:dyDescent="0.3">
      <c r="A67" s="8">
        <v>32</v>
      </c>
      <c r="B67" s="1" t="s">
        <v>370</v>
      </c>
      <c r="C67" s="2" t="s">
        <v>371</v>
      </c>
      <c r="D67" s="6">
        <v>1</v>
      </c>
      <c r="E67" s="1" t="s">
        <v>13</v>
      </c>
    </row>
    <row r="69" spans="1:5" ht="79.2" x14ac:dyDescent="0.3">
      <c r="A69" s="8">
        <v>33</v>
      </c>
      <c r="B69" s="1" t="s">
        <v>372</v>
      </c>
      <c r="C69" s="2" t="s">
        <v>373</v>
      </c>
      <c r="D69" s="6">
        <v>2</v>
      </c>
      <c r="E69" s="1" t="s">
        <v>13</v>
      </c>
    </row>
    <row r="71" spans="1:5" ht="66" x14ac:dyDescent="0.3">
      <c r="A71" s="8">
        <v>34</v>
      </c>
      <c r="B71" s="1" t="s">
        <v>374</v>
      </c>
      <c r="C71" s="2" t="s">
        <v>375</v>
      </c>
      <c r="D71" s="6">
        <v>1</v>
      </c>
      <c r="E71" s="1" t="s">
        <v>13</v>
      </c>
    </row>
    <row r="73" spans="1:5" ht="52.8" x14ac:dyDescent="0.3">
      <c r="A73" s="8">
        <v>35</v>
      </c>
      <c r="B73" s="1" t="s">
        <v>376</v>
      </c>
      <c r="C73" s="2" t="s">
        <v>377</v>
      </c>
      <c r="D73" s="6">
        <v>2</v>
      </c>
      <c r="E73" s="1" t="s">
        <v>13</v>
      </c>
    </row>
    <row r="75" spans="1:5" ht="92.4" x14ac:dyDescent="0.3">
      <c r="A75" s="8">
        <v>36</v>
      </c>
      <c r="B75" s="1" t="s">
        <v>378</v>
      </c>
      <c r="C75" s="2" t="s">
        <v>379</v>
      </c>
      <c r="D75" s="6">
        <v>1</v>
      </c>
      <c r="E75" s="1" t="s">
        <v>13</v>
      </c>
    </row>
    <row r="77" spans="1:5" ht="26.4" x14ac:dyDescent="0.3">
      <c r="A77" s="8">
        <v>37</v>
      </c>
      <c r="B77" s="1" t="s">
        <v>416</v>
      </c>
      <c r="C77" s="2" t="s">
        <v>380</v>
      </c>
      <c r="D77" s="6">
        <v>1</v>
      </c>
      <c r="E77" s="1" t="s">
        <v>13</v>
      </c>
    </row>
    <row r="79" spans="1:5" ht="26.4" x14ac:dyDescent="0.3">
      <c r="A79" s="8">
        <v>38</v>
      </c>
      <c r="B79" s="1" t="s">
        <v>416</v>
      </c>
      <c r="C79" s="2" t="s">
        <v>381</v>
      </c>
      <c r="D79" s="6">
        <v>1</v>
      </c>
      <c r="E79" s="1" t="s">
        <v>13</v>
      </c>
    </row>
    <row r="81" spans="1:9" x14ac:dyDescent="0.3">
      <c r="A81" s="8">
        <v>39</v>
      </c>
      <c r="B81" s="1" t="s">
        <v>416</v>
      </c>
      <c r="C81" s="2" t="s">
        <v>440</v>
      </c>
      <c r="D81" s="6">
        <v>1</v>
      </c>
      <c r="E81" s="1" t="s">
        <v>13</v>
      </c>
    </row>
    <row r="83" spans="1:9" ht="26.4" x14ac:dyDescent="0.3">
      <c r="A83" s="8">
        <v>40</v>
      </c>
      <c r="B83" s="1" t="s">
        <v>416</v>
      </c>
      <c r="C83" s="2" t="s">
        <v>382</v>
      </c>
      <c r="D83" s="6">
        <v>1</v>
      </c>
      <c r="E83" s="1" t="s">
        <v>13</v>
      </c>
    </row>
    <row r="85" spans="1:9" s="9" customFormat="1" x14ac:dyDescent="0.3">
      <c r="A85" s="7"/>
      <c r="B85" s="3"/>
      <c r="C85" s="3" t="s">
        <v>15</v>
      </c>
      <c r="D85" s="5"/>
      <c r="E85" s="3"/>
      <c r="F85" s="5"/>
      <c r="G85" s="5"/>
      <c r="H85" s="5">
        <f>ROUND(SUM(H2:H84),0)</f>
        <v>0</v>
      </c>
      <c r="I85" s="5">
        <f>ROUND(SUM(I2:I84),0)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A2" sqref="A2:E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385</v>
      </c>
      <c r="C2" s="2" t="s">
        <v>386</v>
      </c>
      <c r="D2" s="6">
        <v>2</v>
      </c>
      <c r="E2" s="1" t="s">
        <v>36</v>
      </c>
    </row>
    <row r="3" spans="1:9" x14ac:dyDescent="0.3">
      <c r="C3" s="2" t="s">
        <v>387</v>
      </c>
    </row>
    <row r="5" spans="1:9" ht="66" x14ac:dyDescent="0.3">
      <c r="A5" s="8">
        <v>2</v>
      </c>
      <c r="B5" s="1" t="s">
        <v>388</v>
      </c>
      <c r="C5" s="2" t="s">
        <v>389</v>
      </c>
      <c r="D5" s="6">
        <v>2</v>
      </c>
      <c r="E5" s="1" t="s">
        <v>13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O35" sqref="O3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391</v>
      </c>
      <c r="C2" s="2" t="s">
        <v>392</v>
      </c>
      <c r="D2" s="6">
        <v>1.5</v>
      </c>
      <c r="E2" s="1" t="s">
        <v>126</v>
      </c>
    </row>
    <row r="4" spans="1:9" ht="26.4" x14ac:dyDescent="0.3">
      <c r="A4" s="8">
        <v>2</v>
      </c>
      <c r="B4" s="1" t="s">
        <v>393</v>
      </c>
      <c r="C4" s="2" t="s">
        <v>394</v>
      </c>
      <c r="D4" s="6">
        <v>1.5</v>
      </c>
      <c r="E4" s="1" t="s">
        <v>126</v>
      </c>
    </row>
    <row r="5" spans="1:9" x14ac:dyDescent="0.3">
      <c r="C5" s="2"/>
    </row>
    <row r="6" spans="1:9" x14ac:dyDescent="0.3">
      <c r="A6" s="8">
        <v>3</v>
      </c>
      <c r="B6" s="1" t="s">
        <v>416</v>
      </c>
      <c r="C6" s="2" t="s">
        <v>436</v>
      </c>
      <c r="D6" s="6">
        <v>1</v>
      </c>
      <c r="E6" s="1" t="s">
        <v>426</v>
      </c>
    </row>
    <row r="8" spans="1:9" s="9" customFormat="1" x14ac:dyDescent="0.3">
      <c r="A8" s="7"/>
      <c r="B8" s="3"/>
      <c r="C8" s="3" t="s">
        <v>15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2" sqref="A2:C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2" sqref="A2:C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A2" sqref="A2:C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1</v>
      </c>
      <c r="E2" s="1" t="s">
        <v>13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8</v>
      </c>
      <c r="E4" s="1" t="s">
        <v>22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2" sqref="A2:C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3</v>
      </c>
      <c r="E2" s="1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A2" sqref="A2:E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39</v>
      </c>
      <c r="D2" s="6">
        <v>0.15</v>
      </c>
      <c r="E2" s="1" t="s">
        <v>22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35</v>
      </c>
      <c r="E4" s="1" t="s">
        <v>31</v>
      </c>
    </row>
    <row r="6" spans="1:9" ht="55.2" x14ac:dyDescent="0.3">
      <c r="A6" s="8">
        <v>3</v>
      </c>
      <c r="B6" s="1" t="s">
        <v>33</v>
      </c>
      <c r="C6" s="2" t="s">
        <v>40</v>
      </c>
      <c r="D6" s="6">
        <v>0.15</v>
      </c>
      <c r="E6" s="1" t="s">
        <v>22</v>
      </c>
    </row>
    <row r="8" spans="1:9" ht="52.8" x14ac:dyDescent="0.3">
      <c r="A8" s="8">
        <v>4</v>
      </c>
      <c r="B8" s="1" t="s">
        <v>34</v>
      </c>
      <c r="C8" s="2" t="s">
        <v>35</v>
      </c>
      <c r="D8" s="6">
        <v>35</v>
      </c>
      <c r="E8" s="1" t="s">
        <v>31</v>
      </c>
    </row>
    <row r="10" spans="1:9" ht="79.2" x14ac:dyDescent="0.3">
      <c r="A10" s="8">
        <v>5</v>
      </c>
      <c r="B10" s="1" t="s">
        <v>37</v>
      </c>
      <c r="C10" s="2" t="s">
        <v>38</v>
      </c>
      <c r="D10" s="6">
        <v>35</v>
      </c>
      <c r="E10" s="1" t="s">
        <v>31</v>
      </c>
    </row>
    <row r="12" spans="1:9" s="9" customFormat="1" x14ac:dyDescent="0.3">
      <c r="A12" s="7"/>
      <c r="B12" s="3"/>
      <c r="C12" s="3" t="s">
        <v>15</v>
      </c>
      <c r="D12" s="5"/>
      <c r="E12" s="3"/>
      <c r="F12" s="5"/>
      <c r="G12" s="5"/>
      <c r="H12" s="5">
        <f>ROUND(SUM(H2:H11),0)</f>
        <v>0</v>
      </c>
      <c r="I12" s="5">
        <f>ROUND(SUM(I2:I11),0)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A2" sqref="A2:E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42</v>
      </c>
      <c r="C2" s="2" t="s">
        <v>43</v>
      </c>
      <c r="D2" s="6">
        <v>6</v>
      </c>
      <c r="E2" s="1" t="s">
        <v>13</v>
      </c>
    </row>
    <row r="3" spans="1:9" ht="79.2" x14ac:dyDescent="0.3">
      <c r="C3" s="2" t="s">
        <v>44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Előregyártott épületszerkezeti elem elhelyezése és szerelése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A2" sqref="A2:E2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46</v>
      </c>
      <c r="C2" s="2" t="s">
        <v>47</v>
      </c>
      <c r="D2" s="6">
        <v>25</v>
      </c>
      <c r="E2" s="1" t="s">
        <v>31</v>
      </c>
    </row>
    <row r="4" spans="1:9" ht="92.4" x14ac:dyDescent="0.3">
      <c r="A4" s="8">
        <v>2</v>
      </c>
      <c r="B4" s="1" t="s">
        <v>48</v>
      </c>
      <c r="C4" s="2" t="s">
        <v>49</v>
      </c>
      <c r="D4" s="6">
        <v>5</v>
      </c>
      <c r="E4" s="1" t="s">
        <v>31</v>
      </c>
    </row>
    <row r="5" spans="1:9" ht="26.4" x14ac:dyDescent="0.3">
      <c r="C5" s="2" t="s">
        <v>50</v>
      </c>
    </row>
    <row r="7" spans="1:9" ht="92.4" x14ac:dyDescent="0.3">
      <c r="A7" s="8">
        <v>3</v>
      </c>
      <c r="B7" s="1" t="s">
        <v>51</v>
      </c>
      <c r="C7" s="2" t="s">
        <v>52</v>
      </c>
      <c r="D7" s="6">
        <v>0</v>
      </c>
      <c r="E7" s="1" t="s">
        <v>31</v>
      </c>
    </row>
    <row r="8" spans="1:9" x14ac:dyDescent="0.3">
      <c r="C8" s="2" t="s">
        <v>53</v>
      </c>
    </row>
    <row r="10" spans="1:9" ht="68.400000000000006" x14ac:dyDescent="0.3">
      <c r="A10" s="8">
        <v>4</v>
      </c>
      <c r="B10" s="1" t="s">
        <v>54</v>
      </c>
      <c r="C10" s="2" t="s">
        <v>61</v>
      </c>
      <c r="D10" s="6">
        <v>5</v>
      </c>
      <c r="E10" s="1" t="s">
        <v>13</v>
      </c>
    </row>
    <row r="12" spans="1:9" ht="28.8" x14ac:dyDescent="0.3">
      <c r="A12" s="8">
        <v>5</v>
      </c>
      <c r="B12" s="1" t="s">
        <v>55</v>
      </c>
      <c r="C12" s="2" t="s">
        <v>62</v>
      </c>
      <c r="D12" s="6">
        <v>180</v>
      </c>
      <c r="E12" s="1" t="s">
        <v>36</v>
      </c>
    </row>
    <row r="14" spans="1:9" ht="28.8" x14ac:dyDescent="0.3">
      <c r="A14" s="8">
        <v>6</v>
      </c>
      <c r="B14" s="1" t="s">
        <v>56</v>
      </c>
      <c r="C14" s="2" t="s">
        <v>63</v>
      </c>
      <c r="D14" s="6">
        <v>100</v>
      </c>
      <c r="E14" s="1" t="s">
        <v>36</v>
      </c>
    </row>
    <row r="16" spans="1:9" ht="26.4" x14ac:dyDescent="0.3">
      <c r="A16" s="8">
        <v>7</v>
      </c>
      <c r="B16" s="1" t="s">
        <v>57</v>
      </c>
      <c r="C16" s="2" t="s">
        <v>58</v>
      </c>
      <c r="D16" s="6">
        <v>40</v>
      </c>
      <c r="E16" s="1" t="s">
        <v>13</v>
      </c>
    </row>
    <row r="18" spans="1:9" ht="26.4" x14ac:dyDescent="0.3">
      <c r="A18" s="8">
        <v>8</v>
      </c>
      <c r="B18" s="1" t="s">
        <v>59</v>
      </c>
      <c r="C18" s="2" t="s">
        <v>60</v>
      </c>
      <c r="D18" s="6">
        <v>2</v>
      </c>
      <c r="E18" s="1" t="s">
        <v>13</v>
      </c>
    </row>
    <row r="19" spans="1:9" x14ac:dyDescent="0.3">
      <c r="C19" s="2"/>
    </row>
    <row r="20" spans="1:9" x14ac:dyDescent="0.3">
      <c r="A20" s="8">
        <v>9</v>
      </c>
      <c r="B20" s="1" t="s">
        <v>416</v>
      </c>
      <c r="C20" s="2" t="s">
        <v>437</v>
      </c>
      <c r="D20" s="6">
        <v>1</v>
      </c>
      <c r="E20" s="1" t="s">
        <v>426</v>
      </c>
    </row>
    <row r="22" spans="1:9" s="9" customFormat="1" x14ac:dyDescent="0.3">
      <c r="A22" s="7"/>
      <c r="B22" s="3"/>
      <c r="C22" s="3" t="s">
        <v>15</v>
      </c>
      <c r="D22" s="5"/>
      <c r="E22" s="3"/>
      <c r="F22" s="5"/>
      <c r="G22" s="5"/>
      <c r="H22" s="5">
        <f>ROUND(SUM(H2:H21),0)</f>
        <v>0</v>
      </c>
      <c r="I22" s="5">
        <f>ROUND(SUM(I2:I21),0)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2021-05-26T12:39:17Z</dcterms:created>
  <dcterms:modified xsi:type="dcterms:W3CDTF">2021-12-02T14:29:27Z</dcterms:modified>
</cp:coreProperties>
</file>