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1/előterjesztések_2021/PKB_20211214/4. sz. melléklet - EVIN_2 db önkormányzati ingatlan felújítása_Műszaki leírás/"/>
    </mc:Choice>
  </mc:AlternateContent>
  <xr:revisionPtr revIDLastSave="0" documentId="8_{3278FFAC-DD5C-481C-9FBC-53FCEC64EC82}" xr6:coauthVersionLast="47" xr6:coauthVersionMax="47" xr10:uidLastSave="{00000000-0000-0000-0000-000000000000}"/>
  <bookViews>
    <workbookView xWindow="-108" yWindow="-108" windowWidth="23256" windowHeight="1257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Falazás és egyéb kőművesmunka" sheetId="16" r:id="rId8"/>
    <sheet name="Vakolás és rabicolás" sheetId="15" r:id="rId9"/>
    <sheet name="Szárazépítés" sheetId="12" r:id="rId10"/>
    <sheet name="Hideg- és melegburkolatok készí" sheetId="11" r:id="rId11"/>
    <sheet name="Fa- és műanyag szerkezet elhely" sheetId="10" r:id="rId12"/>
    <sheet name="Felületképzés" sheetId="9" r:id="rId13"/>
    <sheet name="Szigetelés" sheetId="8" r:id="rId14"/>
    <sheet name="Beépített berendezési tárgyak e" sheetId="7" r:id="rId15"/>
    <sheet name="Elektromosenergia-ellátás, vill" sheetId="6" r:id="rId16"/>
    <sheet name="Épületautomatika, -felügyelet (" sheetId="5" r:id="rId17"/>
    <sheet name="Épületgépészeti csővezeték szer" sheetId="4" r:id="rId18"/>
    <sheet name="Épületgépészeti szerelvények és" sheetId="3" r:id="rId19"/>
    <sheet name="Szellőztetőberendezések" sheetId="2" r:id="rId20"/>
    <sheet name="Takarítási munka" sheetId="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2" l="1"/>
  <c r="I10" i="12"/>
  <c r="H7" i="2"/>
  <c r="H81" i="3"/>
  <c r="H40" i="4"/>
  <c r="I9" i="5"/>
  <c r="H9" i="5"/>
  <c r="I107" i="6"/>
  <c r="H107" i="6"/>
  <c r="I4" i="7"/>
  <c r="H4" i="7"/>
  <c r="H10" i="8"/>
  <c r="H9" i="10"/>
  <c r="I30" i="11"/>
  <c r="H30" i="11"/>
  <c r="H18" i="15"/>
  <c r="I15" i="16"/>
  <c r="H15" i="16"/>
  <c r="H12" i="18"/>
  <c r="I4" i="19"/>
  <c r="H4" i="19"/>
  <c r="I6" i="20"/>
  <c r="H6" i="20"/>
  <c r="I4" i="21"/>
  <c r="H4" i="21"/>
  <c r="H4" i="22"/>
  <c r="I4" i="22"/>
  <c r="I81" i="3"/>
  <c r="I40" i="4"/>
  <c r="I7" i="2"/>
  <c r="I6" i="1"/>
  <c r="H6" i="1"/>
  <c r="I10" i="8"/>
  <c r="I9" i="10"/>
  <c r="I18" i="15"/>
  <c r="I12" i="18"/>
  <c r="I34" i="9"/>
  <c r="H34" i="9"/>
  <c r="B21" i="23"/>
  <c r="C21" i="23"/>
</calcChain>
</file>

<file path=xl/sharedStrings.xml><?xml version="1.0" encoding="utf-8"?>
<sst xmlns="http://schemas.openxmlformats.org/spreadsheetml/2006/main" count="785" uniqueCount="423">
  <si>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</si>
  <si>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</si>
  <si>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</si>
  <si>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</si>
  <si>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</si>
  <si>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</si>
  <si>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</si>
  <si>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</si>
  <si>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</si>
  <si>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</si>
  <si>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</si>
  <si>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</si>
  <si>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</si>
  <si>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</si>
  <si>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</si>
  <si>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</si>
  <si>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</si>
  <si>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</si>
  <si>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</si>
  <si>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</si>
  <si>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</si>
  <si>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</si>
  <si>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</si>
  <si>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</si>
  <si>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</si>
  <si>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</si>
  <si>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</si>
  <si>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</si>
  <si>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</si>
  <si>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</si>
  <si>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</si>
  <si>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</si>
  <si>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</si>
  <si>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</si>
  <si>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</si>
  <si>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</si>
  <si>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</si>
  <si>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</si>
  <si>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</si>
  <si>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</si>
  <si>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</si>
  <si>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</si>
  <si>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</si>
  <si>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</si>
  <si>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</si>
  <si>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</si>
  <si>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</si>
  <si>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</si>
  <si>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</si>
  <si>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</si>
  <si>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</si>
  <si>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</si>
  <si>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</si>
  <si>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</si>
  <si>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</si>
  <si>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</si>
  <si>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</si>
  <si>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</si>
  <si>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</si>
  <si>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</si>
  <si>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</si>
  <si>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</si>
  <si>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</si>
  <si>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</si>
  <si>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</si>
  <si>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36-090-1.3.2.1-0550030</t>
  </si>
  <si>
    <t>Vakolatjavítás mennyezeten, kettős nádazású felületen nádszövetpótlással,  a meglazult, sérült vakolat előzetes leverésével, hiánypótlás 5% alatt Hvb4-mc, belső, vakoló cementes mészhabarccsal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</si>
  <si>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</si>
  <si>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</si>
  <si>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</si>
  <si>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</si>
  <si>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</si>
  <si>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39-001-1.1.1.1-0120012</t>
  </si>
  <si>
    <t>CW fém vázszerkezetre szerelt válaszfal hőszigeteléssel, csavarfejek és illesztések glettelve (Q2), 2 x 1 rtg. normál, 12,5 mm vtg. gipszkarton borítással, egyszeres, CW 50-06 mm vtg. tartóvázzal RIGIPS normál építőlemez RB 12,5 mm, ásványi szálas</t>
  </si>
  <si>
    <t>hőszigetelés</t>
  </si>
  <si>
    <t>39-003-1.1.1.1.1-0210200</t>
  </si>
  <si>
    <t>mm vtg. gipszkarton borítással KNAUF A 13 normál építőlemez, 12,5 mm HRAK 1250/2000, függesztő huzallal, Cikksz: 31307120</t>
  </si>
  <si>
    <t>39-003-21.7.1.2</t>
  </si>
  <si>
    <t>Kiegészítő és mellékmunkák, felár kerek nyílás kialakítására, ásványi vagy gipsz álmennyezetben, átmérőtől függően Ø 101-200 mm között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</si>
  <si>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</si>
  <si>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</si>
  <si>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</si>
  <si>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</si>
  <si>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</si>
  <si>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</si>
  <si>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</si>
  <si>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</si>
  <si>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</si>
  <si>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</si>
  <si>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</si>
  <si>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</si>
  <si>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</si>
  <si>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</si>
  <si>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</si>
  <si>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</si>
  <si>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</si>
  <si>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</si>
  <si>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</si>
  <si>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</si>
  <si>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</si>
  <si>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</si>
  <si>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</si>
  <si>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</si>
  <si>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</si>
  <si>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</si>
  <si>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</si>
  <si>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42-042-6.1.1.2-0310186</t>
  </si>
  <si>
    <t>Kisegítő- és részmunkák, parketta csiszolása és lakkozása, normál igénybevételre, 2 rétegben, vízbázisú lakkal BONA PRIME CLASSIC alapozó + BONA Novia bázisú parkettlakk, selyem, normál igénybevételhez</t>
  </si>
  <si>
    <t>Hideg- és melegburkolatok készítése, aljzat előkészítés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</si>
  <si>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</si>
  <si>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44-001-1.1.1.1-0131034</t>
  </si>
  <si>
    <t>tokkal, kilincs nélkül, 90x210 cm</t>
  </si>
  <si>
    <t>44-090-2.8</t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</si>
  <si>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</si>
  <si>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</si>
  <si>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</si>
  <si>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</si>
  <si>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</si>
  <si>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</si>
  <si>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</si>
  <si>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</si>
  <si>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47-000-2.4.1-0320531</t>
  </si>
  <si>
    <t>Tapétázás előkészítő és részmunkái; tapéta bontása aljzattal, három rétegig, üres helyiségben Metylan tapétaleoldó, Cikkszám: 610496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</si>
  <si>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</si>
  <si>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</si>
  <si>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</si>
  <si>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</si>
  <si>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47-000-7.1.1.2-0250081</t>
  </si>
  <si>
    <t>Fafelületek mázolásának előkészítő és részmunkái; régi olajmázolás eltávolítása fa nyílászáró szerkezetről, leégetéssel, lemaratással vagy festékeltávolító pasztával, tagolt felületről Kromofág</t>
  </si>
  <si>
    <t>47-000-7.2.1.2-0120021</t>
  </si>
  <si>
    <t>Fafelületek mázolásának előkészítő és részmunkái; fafelület beeresztő alapozása egy rétegben, félolajjal, tagolt felületen Trilak Félolaj beeresztő és pórustömítő</t>
  </si>
  <si>
    <t>47-010-1.2.2-0419507</t>
  </si>
  <si>
    <t>Normál nem egyenletes nedvszívóképességű ásványi falfelületek alapozása, felületmegerősítése, szilikát káli-vízüveg bázisú alapozóval, tagolt felületen POLI-FARBE Inntaler páraáteresztő szilikát alapozó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</si>
  <si>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</si>
  <si>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</si>
  <si>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</si>
  <si>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</si>
  <si>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</si>
  <si>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</si>
  <si>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</si>
  <si>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</si>
  <si>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</si>
  <si>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47-031-1.1.1.2-0130701</t>
  </si>
  <si>
    <t>Belső fafelületek alapmázolása, műgyantabázisú (alkid) oldószertartalmú alapozóval, tagolt felületen Trinát alapozófesték, fehér 100, EAN: 5995061117031</t>
  </si>
  <si>
    <t>47-031-1.3.1.2-0130701</t>
  </si>
  <si>
    <t>Belső fafelületek fedőmázolása, műgyantabázisú (alkid) oldószertartalmú alapozóval, tagolt felületen Trinát alapozófesték, fehér 100, EAN: 5995061117031</t>
  </si>
  <si>
    <t>47-031-1.5.1.2-0130361</t>
  </si>
  <si>
    <t>Belső fafelületek zománclakkozása, műgyantabázisú (alkid) oldószertartalmú zománccal, tagolt felületen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</si>
  <si>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</si>
  <si>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</si>
  <si>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</si>
  <si>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</si>
  <si>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</si>
  <si>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</si>
  <si>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</si>
  <si>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</si>
  <si>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</si>
  <si>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</si>
  <si>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</si>
  <si>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</si>
  <si>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</si>
  <si>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</si>
  <si>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</si>
  <si>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</si>
  <si>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</si>
  <si>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</si>
  <si>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</si>
  <si>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</si>
  <si>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</si>
  <si>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</si>
  <si>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</si>
  <si>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</si>
  <si>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</si>
  <si>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</si>
  <si>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</si>
  <si>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</si>
  <si>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</si>
  <si>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</si>
  <si>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</si>
  <si>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</si>
  <si>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</si>
  <si>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</si>
  <si>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</si>
  <si>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</si>
  <si>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</si>
  <si>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</si>
  <si>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</si>
  <si>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</si>
  <si>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</si>
  <si>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</si>
  <si>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</si>
  <si>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</si>
  <si>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</si>
  <si>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</si>
  <si>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</si>
  <si>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</si>
  <si>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</si>
  <si>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</si>
  <si>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</si>
  <si>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</si>
  <si>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</si>
  <si>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</si>
  <si>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</si>
  <si>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</si>
  <si>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</si>
  <si>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</si>
  <si>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</si>
  <si>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</si>
  <si>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</si>
  <si>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</si>
  <si>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</si>
  <si>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</si>
  <si>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</si>
  <si>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</si>
  <si>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</si>
  <si>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</si>
  <si>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</si>
  <si>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</si>
  <si>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</si>
  <si>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</si>
  <si>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</si>
  <si>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</si>
  <si>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</si>
  <si>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71-008-9.3.1-0136021</t>
  </si>
  <si>
    <t>Kismegszakítók és kiegészítők elhelyezése kalapsínes szerelőlapra,"B", "C" és "D" jelleggörbével, 6 kA zárlati szilárdsággal, 1 pólusú LEGRAND DX Standard kismegszakító 1P 16A C 6000A/6kA, 1 modul (Kat.szám:003386)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</si>
  <si>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</si>
  <si>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</si>
  <si>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</si>
  <si>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</si>
  <si>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</si>
  <si>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71-009-14.1</t>
  </si>
  <si>
    <t>Fogyasztásmérő szekrények, nappali,  4 vagy 6 modulos csapófedeles ablakkal, egyfázisú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</si>
  <si>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</si>
  <si>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</si>
  <si>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</si>
  <si>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</si>
  <si>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</si>
  <si>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</si>
  <si>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</si>
  <si>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</si>
  <si>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</si>
  <si>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</si>
  <si>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</si>
  <si>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</si>
  <si>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</si>
  <si>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</si>
  <si>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</si>
  <si>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</si>
  <si>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</si>
  <si>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</si>
  <si>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</si>
  <si>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</si>
  <si>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</si>
  <si>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</si>
  <si>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</si>
  <si>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</si>
  <si>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</si>
  <si>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</si>
  <si>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</si>
  <si>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</si>
  <si>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</si>
  <si>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</si>
  <si>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</si>
  <si>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</si>
  <si>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</si>
  <si>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</si>
  <si>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</si>
  <si>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</si>
  <si>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</si>
  <si>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</si>
  <si>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</si>
  <si>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</si>
  <si>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</si>
  <si>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</si>
  <si>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</si>
  <si>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</si>
  <si>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</si>
  <si>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</si>
  <si>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</si>
  <si>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</si>
  <si>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</si>
  <si>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</si>
  <si>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</si>
  <si>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</si>
  <si>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</si>
  <si>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</si>
  <si>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</si>
  <si>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</si>
  <si>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</si>
  <si>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</si>
  <si>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</si>
  <si>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</si>
  <si>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</si>
  <si>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</si>
  <si>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</si>
  <si>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</si>
  <si>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Kondenzvíz elvezetés / PVC lefolyó szerelése tokos kötésekkel DN32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</si>
  <si>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</si>
  <si>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</si>
  <si>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</si>
  <si>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</si>
  <si>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</si>
  <si>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</si>
  <si>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</si>
  <si>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</si>
  <si>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</si>
  <si>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</si>
  <si>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</si>
  <si>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</si>
  <si>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</si>
  <si>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</si>
  <si>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</si>
  <si>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82-000-3.11.2</t>
  </si>
  <si>
    <t>Vízellátás berendezési tárgyak leszerelése, elektromos hőtároló, 51-120 liter között</t>
  </si>
  <si>
    <t>82-000-4.1.1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</si>
  <si>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</si>
  <si>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</si>
  <si>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</si>
  <si>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</si>
  <si>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</si>
  <si>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</si>
  <si>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</si>
  <si>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</si>
  <si>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</si>
  <si>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</si>
  <si>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</si>
  <si>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82-001-7.3.2-0121145</t>
  </si>
  <si>
    <t xml:space="preserve">Kétoldalon menetes vagy roppantógyűrűs szerelvény elhelyezése, külső vagy belső menettel, illetve hollandival csatlakoztatva DN 20 gömbcsap, víz- és gázfőcsap HERZ gázos gömbcsap acél rövid karral BB EN 12165 szerint PN1, MOP5, HTB 925 °C, 60 perc, DN20, </t>
  </si>
  <si>
    <t>Csz: 1230212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</si>
  <si>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</si>
  <si>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</si>
  <si>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</si>
  <si>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82-004-1.1-0250633</t>
  </si>
  <si>
    <t>Elektromos melegvíztermelő és tároló berendezés elhelyezése, tartozékokkal, szerelvényekkel, vízoldali bekötéssel, elektromos bekötés nélkül, 20 literig RADECO - KOSPEL EPS - 3,5 Twister típusú elektromos átfolyós vízmelegítő, G 1/2", 3,5 kW, 30°C-os</t>
  </si>
  <si>
    <t>Δt-nél 1,7 l/perc kapacitás, keverő csapteleppel, egy fázisra (20 A-es kismegszakító szükséges hozzá), IP25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</si>
  <si>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</si>
  <si>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</si>
  <si>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</si>
  <si>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</si>
  <si>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</si>
  <si>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</si>
  <si>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</si>
  <si>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</si>
  <si>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</si>
  <si>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</si>
  <si>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</si>
  <si>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</si>
  <si>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</si>
  <si>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</si>
  <si>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</si>
  <si>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</si>
  <si>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</si>
  <si>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</si>
  <si>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</si>
  <si>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</si>
  <si>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</si>
  <si>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</si>
  <si>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</si>
  <si>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</si>
  <si>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</si>
  <si>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</si>
  <si>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</si>
  <si>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</si>
  <si>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</si>
  <si>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</si>
  <si>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82-013-11.5-0324003</t>
  </si>
  <si>
    <t>Elektromos kapcsoló-berendezések elhelyezése, elektromos bekötés nélkül, hőmérséklet kapcsoló (szobatermosztát) SIEMENS RAA41, mechanikus szobatermosztát, hűtés/fűtés átkapcsolóval (kb.1K kapcsolási különbség, fűtés vagy hűtés szabályozására), Csz.:RAA41</t>
  </si>
  <si>
    <t>Vízmérő felszereléséhez szükséges ügyintézés, plombáltatás, számlázásbavétel</t>
  </si>
  <si>
    <t>Gázóra elszállítása, régi vezeték ledugózása, FŐGÁZ Zrt-nél történő ügyintézéssel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</si>
  <si>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</si>
  <si>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</si>
  <si>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</si>
  <si>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</si>
  <si>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</si>
  <si>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</si>
  <si>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</si>
  <si>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</si>
  <si>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</si>
  <si>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</si>
  <si>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</si>
  <si>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</si>
  <si>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</si>
  <si>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</si>
  <si>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</si>
  <si>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</si>
  <si>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</si>
  <si>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</si>
  <si>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</si>
  <si>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</si>
  <si>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</si>
  <si>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</si>
  <si>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</si>
  <si>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</si>
  <si>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</si>
  <si>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</si>
  <si>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</si>
  <si>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</si>
  <si>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</si>
  <si>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</si>
  <si>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</si>
  <si>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</si>
  <si>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</si>
  <si>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</si>
  <si>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</si>
  <si>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EVIN Nonprofit Zrt.</t>
  </si>
  <si>
    <t xml:space="preserve">Készült: 2021. </t>
  </si>
  <si>
    <t>1071. Bp. Damjanich u. 12.</t>
  </si>
  <si>
    <t>Cím : Thököly u. 22. I. emeleti iroda</t>
  </si>
  <si>
    <t>Helyiség felújítás</t>
  </si>
  <si>
    <t>Beépített konyhabútorok kialakítása, lapra szerelt kivitelben, járatos méretben, 60 cm mély, 70 cm magasságban, alsószekrényekből (2 db polccal) Alsószekrény lakkozott furnér frontlappal 40x60x70 cm (felső szekrénnyel)</t>
  </si>
  <si>
    <t>SPLIT rendszerű, illetve MULTISPLIT rendszerű, helyi klimatizáló készülék, lakó és irodai környezetben, kültéri kondenzátorral és beltéri hűtőegységgel,</t>
  </si>
  <si>
    <t>csővezetékkel, automatikávaá felszerelve, Daikin vagy azzal egyenértékű gyártmány</t>
  </si>
  <si>
    <t>klt</t>
  </si>
  <si>
    <t>5 db beltéri egységgel, 145m2 alapterületre (5 db helyiség) (ÉTK segédlet alapján)</t>
  </si>
  <si>
    <t>Szerver blokk felszerelése, szükséges gyenge és erősáramű kiállásokkal</t>
  </si>
  <si>
    <t>71-010-3.1.2.2.1-0140307</t>
  </si>
  <si>
    <t>Álmennyezeti lámpatest elhelyezése előre elkészített tartószerkezetre,
tükrös nyitott, fénycsöves kivitelben,
T8, T12 fénycsöves
elektronikával szerelt (A energia osztályú),</t>
  </si>
  <si>
    <t>festett tükrös, RIDI (HOLUX) EBRME 418 W, 4x18W T8 fénycsöves (G13) álmennyezeti lámpatest, fehérre festett tükörrel, IP 20, Csz:1820125</t>
  </si>
  <si>
    <t>Villám és érintésvédelmi mérés és jegyzőkönyv készítése</t>
  </si>
  <si>
    <t>GSM riasztó felszerelése 3 db függőfolyosó felé nyíló nyílászárók nyitásérzékelővel (belső vezérlőegységgel)</t>
  </si>
  <si>
    <t>Gáz- és fűtésszerelési berendezési tárgyak leszerelése, gázszerelési berendezési tárgyak gázfőző, gáztűzhely, vízmelegítő, hősugárzó, konvektor, fali fűtő (radiátorok)</t>
  </si>
  <si>
    <t>Szalagfüggöny kompletten (9 db ablakra)</t>
  </si>
  <si>
    <t>Klíma rendszer üzembehelyezése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</si>
</sst>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H28" sqref="H28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8" t="s">
        <v>404</v>
      </c>
      <c r="B1" s="29"/>
      <c r="C1" s="29"/>
      <c r="D1" s="29"/>
    </row>
    <row r="2" spans="1:4" s="14" customFormat="1" x14ac:dyDescent="0.3">
      <c r="A2" s="28" t="s">
        <v>406</v>
      </c>
      <c r="B2" s="29"/>
      <c r="C2" s="29"/>
      <c r="D2" s="29"/>
    </row>
    <row r="3" spans="1:4" s="14" customFormat="1" x14ac:dyDescent="0.3">
      <c r="A3" s="28"/>
      <c r="B3" s="29"/>
      <c r="C3" s="29"/>
      <c r="D3" s="29"/>
    </row>
    <row r="4" spans="1:4" x14ac:dyDescent="0.3">
      <c r="A4" s="30"/>
      <c r="B4" s="29"/>
      <c r="C4" s="29"/>
      <c r="D4" s="29"/>
    </row>
    <row r="5" spans="1:4" x14ac:dyDescent="0.3">
      <c r="A5" s="30"/>
      <c r="B5" s="29"/>
      <c r="C5" s="29"/>
      <c r="D5" s="29"/>
    </row>
    <row r="6" spans="1:4" x14ac:dyDescent="0.3">
      <c r="A6" s="30"/>
      <c r="B6" s="29"/>
      <c r="C6" s="29"/>
      <c r="D6" s="29"/>
    </row>
    <row r="7" spans="1:4" x14ac:dyDescent="0.3">
      <c r="A7" s="30"/>
      <c r="B7" s="29"/>
      <c r="C7" s="29"/>
      <c r="D7" s="29"/>
    </row>
    <row r="9" spans="1:4" x14ac:dyDescent="0.3">
      <c r="A9" s="10" t="s">
        <v>384</v>
      </c>
      <c r="C9" s="10" t="s">
        <v>385</v>
      </c>
    </row>
    <row r="10" spans="1:4" x14ac:dyDescent="0.3">
      <c r="A10" s="10" t="s">
        <v>385</v>
      </c>
      <c r="C10" s="10" t="s">
        <v>385</v>
      </c>
    </row>
    <row r="11" spans="1:4" x14ac:dyDescent="0.3">
      <c r="A11" s="19" t="s">
        <v>407</v>
      </c>
      <c r="C11" s="10" t="s">
        <v>386</v>
      </c>
    </row>
    <row r="12" spans="1:4" x14ac:dyDescent="0.3">
      <c r="A12" s="10" t="s">
        <v>385</v>
      </c>
      <c r="C12" s="10" t="s">
        <v>387</v>
      </c>
    </row>
    <row r="13" spans="1:4" x14ac:dyDescent="0.3">
      <c r="A13" s="10" t="s">
        <v>385</v>
      </c>
      <c r="C13" s="10" t="s">
        <v>388</v>
      </c>
    </row>
    <row r="14" spans="1:4" x14ac:dyDescent="0.3">
      <c r="A14" s="10" t="s">
        <v>385</v>
      </c>
      <c r="C14" s="10" t="s">
        <v>389</v>
      </c>
    </row>
    <row r="15" spans="1:4" x14ac:dyDescent="0.3">
      <c r="A15" s="10" t="s">
        <v>390</v>
      </c>
      <c r="C15" s="10" t="s">
        <v>391</v>
      </c>
    </row>
    <row r="16" spans="1:4" x14ac:dyDescent="0.3">
      <c r="A16" s="19" t="s">
        <v>408</v>
      </c>
    </row>
    <row r="17" spans="1:4" x14ac:dyDescent="0.3">
      <c r="A17" s="10" t="s">
        <v>392</v>
      </c>
    </row>
    <row r="18" spans="1:4" x14ac:dyDescent="0.3">
      <c r="A18" s="10" t="s">
        <v>392</v>
      </c>
    </row>
    <row r="19" spans="1:4" x14ac:dyDescent="0.3">
      <c r="A19" s="10" t="s">
        <v>405</v>
      </c>
    </row>
    <row r="20" spans="1:4" x14ac:dyDescent="0.3">
      <c r="A20" s="10" t="s">
        <v>392</v>
      </c>
    </row>
    <row r="22" spans="1:4" x14ac:dyDescent="0.3">
      <c r="A22" s="31" t="s">
        <v>393</v>
      </c>
      <c r="B22" s="32"/>
      <c r="C22" s="32"/>
      <c r="D22" s="32"/>
    </row>
    <row r="23" spans="1:4" x14ac:dyDescent="0.3">
      <c r="A23" s="15" t="s">
        <v>394</v>
      </c>
      <c r="B23" s="15"/>
      <c r="C23" s="18" t="s">
        <v>395</v>
      </c>
      <c r="D23" s="18" t="s">
        <v>396</v>
      </c>
    </row>
    <row r="24" spans="1:4" x14ac:dyDescent="0.3">
      <c r="A24" s="15" t="s">
        <v>397</v>
      </c>
      <c r="B24" s="15"/>
      <c r="C24" s="15"/>
      <c r="D24" s="15"/>
    </row>
    <row r="25" spans="1:4" x14ac:dyDescent="0.3">
      <c r="A25" s="15" t="s">
        <v>398</v>
      </c>
      <c r="B25" s="15"/>
      <c r="C25" s="15"/>
      <c r="D25" s="15"/>
    </row>
    <row r="26" spans="1:4" x14ac:dyDescent="0.3">
      <c r="A26" s="10" t="s">
        <v>399</v>
      </c>
      <c r="C26" s="33"/>
      <c r="D26" s="33"/>
    </row>
    <row r="27" spans="1:4" x14ac:dyDescent="0.3">
      <c r="A27" s="15" t="s">
        <v>400</v>
      </c>
      <c r="B27" s="16"/>
      <c r="C27" s="34"/>
      <c r="D27" s="34"/>
    </row>
    <row r="28" spans="1:4" x14ac:dyDescent="0.3">
      <c r="A28" s="15" t="s">
        <v>401</v>
      </c>
      <c r="B28" s="15"/>
      <c r="C28" s="35"/>
      <c r="D28" s="35"/>
    </row>
    <row r="32" spans="1:4" x14ac:dyDescent="0.3">
      <c r="B32" s="33" t="s">
        <v>402</v>
      </c>
      <c r="C32" s="33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2" sqref="A2:E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s="4" customFormat="1" ht="79.2" x14ac:dyDescent="0.3">
      <c r="A2" s="22">
        <v>1</v>
      </c>
      <c r="B2" s="24" t="s">
        <v>72</v>
      </c>
      <c r="C2" s="25" t="s">
        <v>73</v>
      </c>
      <c r="D2" s="26">
        <v>20</v>
      </c>
      <c r="E2" s="24" t="s">
        <v>31</v>
      </c>
      <c r="F2" s="26"/>
      <c r="G2" s="26"/>
      <c r="H2" s="26"/>
      <c r="I2" s="26"/>
    </row>
    <row r="3" spans="1:9" s="4" customFormat="1" ht="14.4" x14ac:dyDescent="0.3">
      <c r="A3" s="20"/>
      <c r="B3" s="23"/>
      <c r="C3" s="25" t="s">
        <v>74</v>
      </c>
      <c r="D3" s="23"/>
      <c r="E3" s="23"/>
      <c r="F3" s="23"/>
      <c r="G3" s="23"/>
      <c r="H3" s="26"/>
      <c r="I3" s="26"/>
    </row>
    <row r="4" spans="1:9" s="4" customFormat="1" x14ac:dyDescent="0.3">
      <c r="A4" s="20"/>
      <c r="B4" s="9"/>
      <c r="C4" s="9"/>
      <c r="D4" s="21"/>
      <c r="E4" s="9"/>
      <c r="F4" s="21"/>
      <c r="G4" s="21"/>
      <c r="H4" s="26"/>
      <c r="I4" s="26"/>
    </row>
    <row r="5" spans="1:9" ht="94.8" x14ac:dyDescent="0.3">
      <c r="A5" s="27">
        <v>2</v>
      </c>
      <c r="B5" s="24" t="s">
        <v>75</v>
      </c>
      <c r="C5" s="25" t="s">
        <v>79</v>
      </c>
      <c r="D5" s="26">
        <v>130</v>
      </c>
      <c r="E5" s="24" t="s">
        <v>31</v>
      </c>
    </row>
    <row r="6" spans="1:9" ht="52.8" x14ac:dyDescent="0.3">
      <c r="A6" s="27"/>
      <c r="B6" s="24"/>
      <c r="C6" s="25" t="s">
        <v>76</v>
      </c>
      <c r="D6" s="26"/>
      <c r="E6" s="24"/>
    </row>
    <row r="7" spans="1:9" x14ac:dyDescent="0.3">
      <c r="A7" s="27"/>
      <c r="B7" s="24"/>
      <c r="C7" s="24"/>
      <c r="D7" s="26"/>
      <c r="E7" s="24"/>
    </row>
    <row r="8" spans="1:9" ht="52.8" x14ac:dyDescent="0.3">
      <c r="A8" s="27">
        <v>3</v>
      </c>
      <c r="B8" s="24" t="s">
        <v>77</v>
      </c>
      <c r="C8" s="25" t="s">
        <v>78</v>
      </c>
      <c r="D8" s="26">
        <v>2</v>
      </c>
      <c r="E8" s="24" t="s">
        <v>13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A2" sqref="A2:E2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27">
        <v>1</v>
      </c>
      <c r="B2" s="24" t="s">
        <v>81</v>
      </c>
      <c r="C2" s="25" t="s">
        <v>82</v>
      </c>
      <c r="D2" s="26">
        <v>45</v>
      </c>
      <c r="E2" s="24" t="s">
        <v>31</v>
      </c>
    </row>
    <row r="3" spans="1:9" x14ac:dyDescent="0.3">
      <c r="A3" s="27"/>
      <c r="B3" s="24"/>
      <c r="C3" s="24"/>
      <c r="D3" s="26"/>
      <c r="E3" s="24"/>
    </row>
    <row r="4" spans="1:9" ht="39.6" x14ac:dyDescent="0.3">
      <c r="A4" s="27">
        <v>2</v>
      </c>
      <c r="B4" s="24" t="s">
        <v>83</v>
      </c>
      <c r="C4" s="25" t="s">
        <v>84</v>
      </c>
      <c r="D4" s="26">
        <v>35</v>
      </c>
      <c r="E4" s="24" t="s">
        <v>31</v>
      </c>
    </row>
    <row r="5" spans="1:9" x14ac:dyDescent="0.3">
      <c r="A5" s="27"/>
      <c r="B5" s="24"/>
      <c r="C5" s="24"/>
      <c r="D5" s="26"/>
      <c r="E5" s="24"/>
    </row>
    <row r="6" spans="1:9" ht="39.6" x14ac:dyDescent="0.3">
      <c r="A6" s="27">
        <v>3</v>
      </c>
      <c r="B6" s="24" t="s">
        <v>85</v>
      </c>
      <c r="C6" s="25" t="s">
        <v>86</v>
      </c>
      <c r="D6" s="26">
        <v>25</v>
      </c>
      <c r="E6" s="24" t="s">
        <v>36</v>
      </c>
    </row>
    <row r="7" spans="1:9" x14ac:dyDescent="0.3">
      <c r="A7" s="27"/>
      <c r="B7" s="24"/>
      <c r="C7" s="24"/>
      <c r="D7" s="26"/>
      <c r="E7" s="24"/>
    </row>
    <row r="8" spans="1:9" ht="79.2" x14ac:dyDescent="0.3">
      <c r="A8" s="27">
        <v>4</v>
      </c>
      <c r="B8" s="24" t="s">
        <v>87</v>
      </c>
      <c r="C8" s="25" t="s">
        <v>88</v>
      </c>
      <c r="D8" s="26">
        <v>35</v>
      </c>
      <c r="E8" s="24" t="s">
        <v>31</v>
      </c>
    </row>
    <row r="9" spans="1:9" x14ac:dyDescent="0.3">
      <c r="A9" s="27"/>
      <c r="B9" s="24"/>
      <c r="C9" s="24"/>
      <c r="D9" s="26"/>
      <c r="E9" s="24"/>
    </row>
    <row r="10" spans="1:9" ht="92.4" x14ac:dyDescent="0.3">
      <c r="A10" s="27">
        <v>5</v>
      </c>
      <c r="B10" s="24" t="s">
        <v>89</v>
      </c>
      <c r="C10" s="25" t="s">
        <v>90</v>
      </c>
      <c r="D10" s="26">
        <v>15</v>
      </c>
      <c r="E10" s="24" t="s">
        <v>31</v>
      </c>
    </row>
    <row r="11" spans="1:9" x14ac:dyDescent="0.3">
      <c r="A11" s="27"/>
      <c r="B11" s="24"/>
      <c r="C11" s="25" t="s">
        <v>91</v>
      </c>
      <c r="D11" s="26"/>
      <c r="E11" s="24"/>
    </row>
    <row r="12" spans="1:9" x14ac:dyDescent="0.3">
      <c r="A12" s="27"/>
      <c r="B12" s="24"/>
      <c r="C12" s="24"/>
      <c r="D12" s="26"/>
      <c r="E12" s="24"/>
    </row>
    <row r="13" spans="1:9" ht="66" x14ac:dyDescent="0.3">
      <c r="A13" s="27">
        <v>6</v>
      </c>
      <c r="B13" s="24" t="s">
        <v>92</v>
      </c>
      <c r="C13" s="25" t="s">
        <v>93</v>
      </c>
      <c r="D13" s="26">
        <v>45</v>
      </c>
      <c r="E13" s="24" t="s">
        <v>31</v>
      </c>
    </row>
    <row r="14" spans="1:9" x14ac:dyDescent="0.3">
      <c r="A14" s="27"/>
      <c r="B14" s="24"/>
      <c r="C14" s="24"/>
      <c r="D14" s="26"/>
      <c r="E14" s="24"/>
    </row>
    <row r="15" spans="1:9" ht="79.2" x14ac:dyDescent="0.3">
      <c r="A15" s="27">
        <v>7</v>
      </c>
      <c r="B15" s="24" t="s">
        <v>94</v>
      </c>
      <c r="C15" s="25" t="s">
        <v>95</v>
      </c>
      <c r="D15" s="26">
        <v>15</v>
      </c>
      <c r="E15" s="24" t="s">
        <v>31</v>
      </c>
    </row>
    <row r="16" spans="1:9" x14ac:dyDescent="0.3">
      <c r="A16" s="27"/>
      <c r="B16" s="24"/>
      <c r="C16" s="24"/>
      <c r="D16" s="26"/>
      <c r="E16" s="24"/>
    </row>
    <row r="17" spans="1:9" ht="79.2" x14ac:dyDescent="0.3">
      <c r="A17" s="27">
        <v>8</v>
      </c>
      <c r="B17" s="24" t="s">
        <v>96</v>
      </c>
      <c r="C17" s="25" t="s">
        <v>97</v>
      </c>
      <c r="D17" s="26">
        <v>45</v>
      </c>
      <c r="E17" s="24" t="s">
        <v>31</v>
      </c>
    </row>
    <row r="18" spans="1:9" x14ac:dyDescent="0.3">
      <c r="A18" s="27"/>
      <c r="B18" s="24"/>
      <c r="C18" s="24"/>
      <c r="D18" s="26"/>
      <c r="E18" s="24"/>
    </row>
    <row r="19" spans="1:9" ht="79.2" x14ac:dyDescent="0.3">
      <c r="A19" s="27">
        <v>9</v>
      </c>
      <c r="B19" s="24" t="s">
        <v>98</v>
      </c>
      <c r="C19" s="25" t="s">
        <v>99</v>
      </c>
      <c r="D19" s="26">
        <v>35</v>
      </c>
      <c r="E19" s="24" t="s">
        <v>31</v>
      </c>
    </row>
    <row r="20" spans="1:9" ht="79.2" x14ac:dyDescent="0.3">
      <c r="A20" s="27"/>
      <c r="B20" s="24"/>
      <c r="C20" s="25" t="s">
        <v>100</v>
      </c>
      <c r="D20" s="26"/>
      <c r="E20" s="24"/>
    </row>
    <row r="21" spans="1:9" x14ac:dyDescent="0.3">
      <c r="A21" s="27"/>
      <c r="B21" s="24"/>
      <c r="C21" s="24"/>
      <c r="D21" s="26"/>
      <c r="E21" s="24"/>
    </row>
    <row r="22" spans="1:9" ht="92.4" x14ac:dyDescent="0.3">
      <c r="A22" s="27">
        <v>10</v>
      </c>
      <c r="B22" s="24" t="s">
        <v>101</v>
      </c>
      <c r="C22" s="25" t="s">
        <v>102</v>
      </c>
      <c r="D22" s="26">
        <v>45</v>
      </c>
      <c r="E22" s="24" t="s">
        <v>31</v>
      </c>
    </row>
    <row r="23" spans="1:9" ht="66" x14ac:dyDescent="0.3">
      <c r="A23" s="27"/>
      <c r="B23" s="24"/>
      <c r="C23" s="25" t="s">
        <v>103</v>
      </c>
      <c r="D23" s="26"/>
      <c r="E23" s="24"/>
    </row>
    <row r="24" spans="1:9" x14ac:dyDescent="0.3">
      <c r="A24" s="27"/>
      <c r="B24" s="24"/>
      <c r="C24" s="24"/>
      <c r="D24" s="26"/>
      <c r="E24" s="24"/>
    </row>
    <row r="25" spans="1:9" ht="92.4" x14ac:dyDescent="0.3">
      <c r="A25" s="27">
        <v>11</v>
      </c>
      <c r="B25" s="24" t="s">
        <v>104</v>
      </c>
      <c r="C25" s="25" t="s">
        <v>105</v>
      </c>
      <c r="D25" s="26">
        <v>25</v>
      </c>
      <c r="E25" s="24" t="s">
        <v>36</v>
      </c>
    </row>
    <row r="26" spans="1:9" ht="66" x14ac:dyDescent="0.3">
      <c r="A26" s="27"/>
      <c r="B26" s="24"/>
      <c r="C26" s="25" t="s">
        <v>103</v>
      </c>
      <c r="D26" s="26"/>
      <c r="E26" s="24"/>
    </row>
    <row r="27" spans="1:9" x14ac:dyDescent="0.3">
      <c r="A27" s="27"/>
      <c r="B27" s="24"/>
      <c r="C27" s="24"/>
      <c r="D27" s="26"/>
      <c r="E27" s="24"/>
    </row>
    <row r="28" spans="1:9" ht="66" x14ac:dyDescent="0.3">
      <c r="A28" s="27">
        <v>12</v>
      </c>
      <c r="B28" s="24" t="s">
        <v>106</v>
      </c>
      <c r="C28" s="25" t="s">
        <v>107</v>
      </c>
      <c r="D28" s="26">
        <v>130</v>
      </c>
      <c r="E28" s="24" t="s">
        <v>31</v>
      </c>
    </row>
    <row r="29" spans="1:9" x14ac:dyDescent="0.3">
      <c r="A29" s="27"/>
      <c r="B29" s="24"/>
      <c r="C29" s="24"/>
      <c r="D29" s="26"/>
      <c r="E29" s="24"/>
    </row>
    <row r="30" spans="1:9" s="9" customFormat="1" x14ac:dyDescent="0.3">
      <c r="A30" s="7"/>
      <c r="B30" s="3"/>
      <c r="C30" s="3" t="s">
        <v>15</v>
      </c>
      <c r="D30" s="5"/>
      <c r="E30" s="3"/>
      <c r="F30" s="5"/>
      <c r="G30" s="5"/>
      <c r="H30" s="5">
        <f>ROUND(SUM(H2:H29),0)</f>
        <v>0</v>
      </c>
      <c r="I30" s="5">
        <f>ROUND(SUM(I2:I29),0)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2" sqref="A2:E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27">
        <v>1</v>
      </c>
      <c r="B2" s="24" t="s">
        <v>110</v>
      </c>
      <c r="C2" s="25" t="s">
        <v>109</v>
      </c>
      <c r="D2" s="26">
        <v>1</v>
      </c>
      <c r="E2" s="24" t="s">
        <v>13</v>
      </c>
    </row>
    <row r="3" spans="1:9" x14ac:dyDescent="0.3">
      <c r="A3" s="27"/>
      <c r="B3" s="24"/>
      <c r="C3" s="25" t="s">
        <v>111</v>
      </c>
      <c r="D3" s="26"/>
      <c r="E3" s="24"/>
    </row>
    <row r="4" spans="1:9" x14ac:dyDescent="0.3">
      <c r="A4" s="27"/>
      <c r="B4" s="24"/>
      <c r="C4" s="24"/>
      <c r="D4" s="26"/>
      <c r="E4" s="24"/>
    </row>
    <row r="5" spans="1:9" ht="42" x14ac:dyDescent="0.3">
      <c r="A5" s="27">
        <v>2</v>
      </c>
      <c r="B5" s="24" t="s">
        <v>112</v>
      </c>
      <c r="C5" s="25" t="s">
        <v>113</v>
      </c>
      <c r="D5" s="26">
        <v>14</v>
      </c>
      <c r="E5" s="24" t="s">
        <v>13</v>
      </c>
    </row>
    <row r="6" spans="1:9" s="24" customFormat="1" x14ac:dyDescent="0.3">
      <c r="A6" s="27"/>
      <c r="C6" s="25"/>
      <c r="D6" s="26"/>
      <c r="F6" s="26"/>
      <c r="G6" s="26"/>
      <c r="H6" s="26"/>
      <c r="I6" s="26"/>
    </row>
    <row r="7" spans="1:9" s="24" customFormat="1" x14ac:dyDescent="0.3">
      <c r="A7" s="27">
        <v>3</v>
      </c>
      <c r="B7" s="24" t="s">
        <v>403</v>
      </c>
      <c r="C7" s="25" t="s">
        <v>421</v>
      </c>
      <c r="D7" s="26">
        <v>30</v>
      </c>
      <c r="E7" s="24" t="s">
        <v>31</v>
      </c>
      <c r="F7" s="26"/>
      <c r="G7" s="26"/>
      <c r="H7" s="26"/>
      <c r="I7" s="26"/>
    </row>
    <row r="9" spans="1:9" s="9" customFormat="1" x14ac:dyDescent="0.3">
      <c r="A9" s="7"/>
      <c r="B9" s="3"/>
      <c r="C9" s="3" t="s">
        <v>15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J11" sqref="J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27">
        <v>1</v>
      </c>
      <c r="B2" s="24" t="s">
        <v>115</v>
      </c>
      <c r="C2" s="25" t="s">
        <v>117</v>
      </c>
      <c r="D2" s="26">
        <v>5.75</v>
      </c>
      <c r="E2" s="24" t="s">
        <v>116</v>
      </c>
    </row>
    <row r="3" spans="1:9" x14ac:dyDescent="0.3">
      <c r="A3" s="27"/>
      <c r="B3" s="24"/>
      <c r="C3" s="24"/>
      <c r="D3" s="26"/>
      <c r="E3" s="24"/>
    </row>
    <row r="4" spans="1:9" ht="92.4" x14ac:dyDescent="0.3">
      <c r="A4" s="27">
        <v>2</v>
      </c>
      <c r="B4" s="24" t="s">
        <v>118</v>
      </c>
      <c r="C4" s="25" t="s">
        <v>119</v>
      </c>
      <c r="D4" s="26">
        <v>575</v>
      </c>
      <c r="E4" s="24" t="s">
        <v>31</v>
      </c>
    </row>
    <row r="5" spans="1:9" x14ac:dyDescent="0.3">
      <c r="A5" s="27"/>
      <c r="B5" s="24"/>
      <c r="C5" s="25" t="s">
        <v>120</v>
      </c>
      <c r="D5" s="26"/>
      <c r="E5" s="24"/>
    </row>
    <row r="6" spans="1:9" x14ac:dyDescent="0.3">
      <c r="A6" s="27"/>
      <c r="B6" s="24"/>
      <c r="C6" s="24"/>
      <c r="D6" s="26"/>
      <c r="E6" s="24"/>
    </row>
    <row r="7" spans="1:9" ht="52.8" x14ac:dyDescent="0.3">
      <c r="A7" s="27">
        <v>3</v>
      </c>
      <c r="B7" s="24" t="s">
        <v>121</v>
      </c>
      <c r="C7" s="25" t="s">
        <v>122</v>
      </c>
      <c r="D7" s="26">
        <v>90</v>
      </c>
      <c r="E7" s="24" t="s">
        <v>31</v>
      </c>
    </row>
    <row r="8" spans="1:9" x14ac:dyDescent="0.3">
      <c r="A8" s="27"/>
      <c r="B8" s="24"/>
      <c r="C8" s="24"/>
      <c r="D8" s="26"/>
      <c r="E8" s="24"/>
    </row>
    <row r="9" spans="1:9" ht="66" x14ac:dyDescent="0.3">
      <c r="A9" s="27">
        <v>4</v>
      </c>
      <c r="B9" s="24" t="s">
        <v>123</v>
      </c>
      <c r="C9" s="25" t="s">
        <v>124</v>
      </c>
      <c r="D9" s="26">
        <v>5</v>
      </c>
      <c r="E9" s="24" t="s">
        <v>36</v>
      </c>
    </row>
    <row r="10" spans="1:9" x14ac:dyDescent="0.3">
      <c r="A10" s="27"/>
      <c r="B10" s="24"/>
      <c r="C10" s="24"/>
      <c r="D10" s="26"/>
      <c r="E10" s="24"/>
    </row>
    <row r="11" spans="1:9" ht="79.2" x14ac:dyDescent="0.3">
      <c r="A11" s="27">
        <v>5</v>
      </c>
      <c r="B11" s="24" t="s">
        <v>125</v>
      </c>
      <c r="C11" s="25" t="s">
        <v>126</v>
      </c>
      <c r="D11" s="26">
        <v>5</v>
      </c>
      <c r="E11" s="24" t="s">
        <v>36</v>
      </c>
    </row>
    <row r="12" spans="1:9" x14ac:dyDescent="0.3">
      <c r="A12" s="27"/>
      <c r="B12" s="24"/>
      <c r="C12" s="24"/>
      <c r="D12" s="26"/>
      <c r="E12" s="24"/>
    </row>
    <row r="13" spans="1:9" ht="66" x14ac:dyDescent="0.3">
      <c r="A13" s="27">
        <v>6</v>
      </c>
      <c r="B13" s="24" t="s">
        <v>127</v>
      </c>
      <c r="C13" s="25" t="s">
        <v>128</v>
      </c>
      <c r="D13" s="26">
        <v>85</v>
      </c>
      <c r="E13" s="24" t="s">
        <v>31</v>
      </c>
    </row>
    <row r="14" spans="1:9" x14ac:dyDescent="0.3">
      <c r="A14" s="27"/>
      <c r="B14" s="24"/>
      <c r="C14" s="24"/>
      <c r="D14" s="26"/>
      <c r="E14" s="24"/>
    </row>
    <row r="15" spans="1:9" ht="52.8" x14ac:dyDescent="0.3">
      <c r="A15" s="27">
        <v>7</v>
      </c>
      <c r="B15" s="24" t="s">
        <v>129</v>
      </c>
      <c r="C15" s="25" t="s">
        <v>130</v>
      </c>
      <c r="D15" s="26">
        <v>85</v>
      </c>
      <c r="E15" s="24" t="s">
        <v>31</v>
      </c>
    </row>
    <row r="16" spans="1:9" x14ac:dyDescent="0.3">
      <c r="A16" s="27"/>
      <c r="B16" s="24"/>
      <c r="C16" s="24"/>
      <c r="D16" s="26"/>
      <c r="E16" s="24"/>
    </row>
    <row r="17" spans="1:5" ht="66" x14ac:dyDescent="0.3">
      <c r="A17" s="27">
        <v>8</v>
      </c>
      <c r="B17" s="24" t="s">
        <v>131</v>
      </c>
      <c r="C17" s="25" t="s">
        <v>132</v>
      </c>
      <c r="D17" s="26">
        <v>575</v>
      </c>
      <c r="E17" s="24" t="s">
        <v>31</v>
      </c>
    </row>
    <row r="18" spans="1:5" x14ac:dyDescent="0.3">
      <c r="A18" s="27"/>
      <c r="B18" s="24"/>
      <c r="C18" s="24"/>
      <c r="D18" s="26"/>
      <c r="E18" s="24"/>
    </row>
    <row r="19" spans="1:5" ht="79.2" x14ac:dyDescent="0.3">
      <c r="A19" s="27">
        <v>9</v>
      </c>
      <c r="B19" s="24" t="s">
        <v>133</v>
      </c>
      <c r="C19" s="25" t="s">
        <v>134</v>
      </c>
      <c r="D19" s="26">
        <v>575</v>
      </c>
      <c r="E19" s="24" t="s">
        <v>31</v>
      </c>
    </row>
    <row r="20" spans="1:5" ht="26.4" x14ac:dyDescent="0.3">
      <c r="A20" s="27"/>
      <c r="B20" s="24"/>
      <c r="C20" s="25" t="s">
        <v>135</v>
      </c>
      <c r="D20" s="26"/>
      <c r="E20" s="24"/>
    </row>
    <row r="21" spans="1:5" x14ac:dyDescent="0.3">
      <c r="A21" s="27"/>
      <c r="B21" s="24"/>
      <c r="C21" s="24"/>
      <c r="D21" s="26"/>
      <c r="E21" s="24"/>
    </row>
    <row r="22" spans="1:5" ht="79.2" x14ac:dyDescent="0.3">
      <c r="A22" s="27">
        <v>10</v>
      </c>
      <c r="B22" s="24" t="s">
        <v>136</v>
      </c>
      <c r="C22" s="25" t="s">
        <v>137</v>
      </c>
      <c r="D22" s="26">
        <v>5</v>
      </c>
      <c r="E22" s="24" t="s">
        <v>36</v>
      </c>
    </row>
    <row r="23" spans="1:5" x14ac:dyDescent="0.3">
      <c r="A23" s="27"/>
      <c r="B23" s="24"/>
      <c r="C23" s="24"/>
      <c r="D23" s="26"/>
      <c r="E23" s="24"/>
    </row>
    <row r="24" spans="1:5" ht="79.2" x14ac:dyDescent="0.3">
      <c r="A24" s="27">
        <v>11</v>
      </c>
      <c r="B24" s="24" t="s">
        <v>138</v>
      </c>
      <c r="C24" s="25" t="s">
        <v>139</v>
      </c>
      <c r="D24" s="26">
        <v>5</v>
      </c>
      <c r="E24" s="24" t="s">
        <v>36</v>
      </c>
    </row>
    <row r="25" spans="1:5" x14ac:dyDescent="0.3">
      <c r="A25" s="27"/>
      <c r="B25" s="24"/>
      <c r="C25" s="24"/>
      <c r="D25" s="26"/>
      <c r="E25" s="24"/>
    </row>
    <row r="26" spans="1:5" ht="79.2" x14ac:dyDescent="0.3">
      <c r="A26" s="27">
        <v>12</v>
      </c>
      <c r="B26" s="24" t="s">
        <v>140</v>
      </c>
      <c r="C26" s="25" t="s">
        <v>141</v>
      </c>
      <c r="D26" s="26">
        <v>5</v>
      </c>
      <c r="E26" s="24" t="s">
        <v>36</v>
      </c>
    </row>
    <row r="27" spans="1:5" x14ac:dyDescent="0.3">
      <c r="A27" s="27"/>
      <c r="B27" s="24"/>
      <c r="C27" s="24"/>
      <c r="D27" s="26"/>
      <c r="E27" s="24"/>
    </row>
    <row r="28" spans="1:5" ht="66" x14ac:dyDescent="0.3">
      <c r="A28" s="27">
        <v>13</v>
      </c>
      <c r="B28" s="24" t="s">
        <v>142</v>
      </c>
      <c r="C28" s="25" t="s">
        <v>143</v>
      </c>
      <c r="D28" s="26">
        <v>85</v>
      </c>
      <c r="E28" s="24" t="s">
        <v>31</v>
      </c>
    </row>
    <row r="29" spans="1:5" x14ac:dyDescent="0.3">
      <c r="A29" s="27"/>
      <c r="B29" s="24"/>
      <c r="C29" s="24"/>
      <c r="D29" s="26"/>
      <c r="E29" s="24"/>
    </row>
    <row r="30" spans="1:5" ht="66" x14ac:dyDescent="0.3">
      <c r="A30" s="27">
        <v>14</v>
      </c>
      <c r="B30" s="24" t="s">
        <v>144</v>
      </c>
      <c r="C30" s="25" t="s">
        <v>145</v>
      </c>
      <c r="D30" s="26">
        <v>85</v>
      </c>
      <c r="E30" s="24" t="s">
        <v>31</v>
      </c>
    </row>
    <row r="31" spans="1:5" x14ac:dyDescent="0.3">
      <c r="A31" s="27"/>
      <c r="B31" s="24"/>
      <c r="C31" s="24"/>
      <c r="D31" s="26"/>
      <c r="E31" s="24"/>
    </row>
    <row r="32" spans="1:5" ht="66" x14ac:dyDescent="0.3">
      <c r="A32" s="27">
        <v>15</v>
      </c>
      <c r="B32" s="24" t="s">
        <v>146</v>
      </c>
      <c r="C32" s="25" t="s">
        <v>147</v>
      </c>
      <c r="D32" s="26">
        <v>85</v>
      </c>
      <c r="E32" s="24" t="s">
        <v>31</v>
      </c>
    </row>
    <row r="33" spans="1:9" x14ac:dyDescent="0.3">
      <c r="A33" s="27"/>
      <c r="B33" s="24"/>
      <c r="C33" s="24"/>
      <c r="D33" s="26"/>
      <c r="E33" s="24"/>
    </row>
    <row r="34" spans="1:9" s="9" customFormat="1" x14ac:dyDescent="0.3">
      <c r="A34" s="7"/>
      <c r="B34" s="3"/>
      <c r="C34" s="3" t="s">
        <v>15</v>
      </c>
      <c r="D34" s="5"/>
      <c r="E34" s="3"/>
      <c r="F34" s="5"/>
      <c r="G34" s="5"/>
      <c r="H34" s="5">
        <f>ROUND(SUM(H2:H33),0)</f>
        <v>0</v>
      </c>
      <c r="I34" s="5">
        <f>ROUND(SUM(I2:I33),0)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2" sqref="A2:E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27">
        <v>1</v>
      </c>
      <c r="B2" s="24" t="s">
        <v>149</v>
      </c>
      <c r="C2" s="25" t="s">
        <v>150</v>
      </c>
      <c r="D2" s="26">
        <v>5</v>
      </c>
      <c r="E2" s="24" t="s">
        <v>31</v>
      </c>
    </row>
    <row r="3" spans="1:9" x14ac:dyDescent="0.3">
      <c r="A3" s="27"/>
      <c r="B3" s="24"/>
      <c r="C3" s="24"/>
      <c r="D3" s="26"/>
      <c r="E3" s="24"/>
    </row>
    <row r="4" spans="1:9" ht="79.2" x14ac:dyDescent="0.3">
      <c r="A4" s="27">
        <v>2</v>
      </c>
      <c r="B4" s="24" t="s">
        <v>151</v>
      </c>
      <c r="C4" s="25" t="s">
        <v>152</v>
      </c>
      <c r="D4" s="26">
        <v>5</v>
      </c>
      <c r="E4" s="24" t="s">
        <v>31</v>
      </c>
    </row>
    <row r="5" spans="1:9" ht="39.6" x14ac:dyDescent="0.3">
      <c r="A5" s="27"/>
      <c r="B5" s="24"/>
      <c r="C5" s="25" t="s">
        <v>153</v>
      </c>
      <c r="D5" s="26"/>
      <c r="E5" s="24"/>
    </row>
    <row r="6" spans="1:9" x14ac:dyDescent="0.3">
      <c r="A6" s="27"/>
      <c r="B6" s="24"/>
      <c r="C6" s="24"/>
      <c r="D6" s="26"/>
      <c r="E6" s="24"/>
    </row>
    <row r="7" spans="1:9" ht="92.4" x14ac:dyDescent="0.3">
      <c r="A7" s="27">
        <v>3</v>
      </c>
      <c r="B7" s="24" t="s">
        <v>154</v>
      </c>
      <c r="C7" s="25" t="s">
        <v>155</v>
      </c>
      <c r="D7" s="26">
        <v>5</v>
      </c>
      <c r="E7" s="24" t="s">
        <v>31</v>
      </c>
    </row>
    <row r="8" spans="1:9" ht="39.6" x14ac:dyDescent="0.3">
      <c r="A8" s="27"/>
      <c r="B8" s="24"/>
      <c r="C8" s="25" t="s">
        <v>156</v>
      </c>
      <c r="D8" s="26"/>
      <c r="E8" s="24"/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E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27">
        <v>1</v>
      </c>
      <c r="B2" s="24" t="s">
        <v>158</v>
      </c>
      <c r="C2" s="25" t="s">
        <v>409</v>
      </c>
      <c r="D2" s="26">
        <v>1</v>
      </c>
      <c r="E2" s="24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opLeftCell="A96" workbookViewId="0">
      <selection activeCell="L120" sqref="L12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27">
        <v>1</v>
      </c>
      <c r="B2" s="24" t="s">
        <v>160</v>
      </c>
      <c r="C2" s="25" t="s">
        <v>161</v>
      </c>
      <c r="D2" s="26">
        <v>200</v>
      </c>
      <c r="E2" s="24" t="s">
        <v>36</v>
      </c>
    </row>
    <row r="3" spans="1:9" x14ac:dyDescent="0.3">
      <c r="A3" s="27"/>
      <c r="B3" s="24"/>
      <c r="C3" s="24"/>
      <c r="D3" s="26"/>
      <c r="E3" s="24"/>
    </row>
    <row r="4" spans="1:9" ht="39.6" x14ac:dyDescent="0.3">
      <c r="A4" s="27">
        <v>2</v>
      </c>
      <c r="B4" s="24" t="s">
        <v>162</v>
      </c>
      <c r="C4" s="25" t="s">
        <v>163</v>
      </c>
      <c r="D4" s="26">
        <v>120</v>
      </c>
      <c r="E4" s="24" t="s">
        <v>36</v>
      </c>
    </row>
    <row r="5" spans="1:9" x14ac:dyDescent="0.3">
      <c r="A5" s="27"/>
      <c r="B5" s="24"/>
      <c r="C5" s="24"/>
      <c r="D5" s="26"/>
      <c r="E5" s="24"/>
    </row>
    <row r="6" spans="1:9" ht="39.6" x14ac:dyDescent="0.3">
      <c r="A6" s="27">
        <v>3</v>
      </c>
      <c r="B6" s="24" t="s">
        <v>164</v>
      </c>
      <c r="C6" s="25" t="s">
        <v>165</v>
      </c>
      <c r="D6" s="26">
        <v>2</v>
      </c>
      <c r="E6" s="24" t="s">
        <v>13</v>
      </c>
    </row>
    <row r="7" spans="1:9" x14ac:dyDescent="0.3">
      <c r="A7" s="27"/>
      <c r="B7" s="24"/>
      <c r="C7" s="24"/>
      <c r="D7" s="26"/>
      <c r="E7" s="24"/>
    </row>
    <row r="8" spans="1:9" ht="66" x14ac:dyDescent="0.3">
      <c r="A8" s="27">
        <v>4</v>
      </c>
      <c r="B8" s="24" t="s">
        <v>166</v>
      </c>
      <c r="C8" s="25" t="s">
        <v>167</v>
      </c>
      <c r="D8" s="26">
        <v>30</v>
      </c>
      <c r="E8" s="24" t="s">
        <v>13</v>
      </c>
    </row>
    <row r="9" spans="1:9" x14ac:dyDescent="0.3">
      <c r="A9" s="27"/>
      <c r="B9" s="24"/>
      <c r="C9" s="24"/>
      <c r="D9" s="26"/>
      <c r="E9" s="24"/>
    </row>
    <row r="10" spans="1:9" ht="39.6" x14ac:dyDescent="0.3">
      <c r="A10" s="27">
        <v>5</v>
      </c>
      <c r="B10" s="24" t="s">
        <v>168</v>
      </c>
      <c r="C10" s="25" t="s">
        <v>169</v>
      </c>
      <c r="D10" s="26">
        <v>5</v>
      </c>
      <c r="E10" s="24" t="s">
        <v>13</v>
      </c>
    </row>
    <row r="11" spans="1:9" x14ac:dyDescent="0.3">
      <c r="A11" s="27"/>
      <c r="B11" s="24"/>
      <c r="C11" s="24"/>
      <c r="D11" s="26"/>
      <c r="E11" s="24"/>
    </row>
    <row r="12" spans="1:9" ht="39.6" x14ac:dyDescent="0.3">
      <c r="A12" s="27">
        <v>6</v>
      </c>
      <c r="B12" s="24" t="s">
        <v>170</v>
      </c>
      <c r="C12" s="25" t="s">
        <v>171</v>
      </c>
      <c r="D12" s="26">
        <v>1</v>
      </c>
      <c r="E12" s="24" t="s">
        <v>13</v>
      </c>
    </row>
    <row r="13" spans="1:9" x14ac:dyDescent="0.3">
      <c r="A13" s="27"/>
      <c r="B13" s="24"/>
      <c r="C13" s="24"/>
      <c r="D13" s="26"/>
      <c r="E13" s="24"/>
    </row>
    <row r="14" spans="1:9" ht="26.4" x14ac:dyDescent="0.3">
      <c r="A14" s="27">
        <v>7</v>
      </c>
      <c r="B14" s="24" t="s">
        <v>172</v>
      </c>
      <c r="C14" s="25" t="s">
        <v>173</v>
      </c>
      <c r="D14" s="26">
        <v>1</v>
      </c>
      <c r="E14" s="24" t="s">
        <v>13</v>
      </c>
    </row>
    <row r="15" spans="1:9" x14ac:dyDescent="0.3">
      <c r="A15" s="27"/>
      <c r="B15" s="24"/>
      <c r="C15" s="24"/>
      <c r="D15" s="26"/>
      <c r="E15" s="24"/>
    </row>
    <row r="16" spans="1:9" ht="92.4" x14ac:dyDescent="0.3">
      <c r="A16" s="27">
        <v>8</v>
      </c>
      <c r="B16" s="24" t="s">
        <v>174</v>
      </c>
      <c r="C16" s="25" t="s">
        <v>175</v>
      </c>
      <c r="D16" s="26">
        <v>250</v>
      </c>
      <c r="E16" s="24" t="s">
        <v>36</v>
      </c>
    </row>
    <row r="17" spans="1:5" x14ac:dyDescent="0.3">
      <c r="A17" s="27"/>
      <c r="B17" s="24"/>
      <c r="C17" s="25" t="s">
        <v>176</v>
      </c>
      <c r="D17" s="26"/>
      <c r="E17" s="24"/>
    </row>
    <row r="18" spans="1:5" x14ac:dyDescent="0.3">
      <c r="A18" s="27"/>
      <c r="B18" s="24"/>
      <c r="C18" s="24"/>
      <c r="D18" s="26"/>
      <c r="E18" s="24"/>
    </row>
    <row r="19" spans="1:5" ht="92.4" x14ac:dyDescent="0.3">
      <c r="A19" s="27">
        <v>9</v>
      </c>
      <c r="B19" s="24" t="s">
        <v>177</v>
      </c>
      <c r="C19" s="25" t="s">
        <v>178</v>
      </c>
      <c r="D19" s="26">
        <v>150</v>
      </c>
      <c r="E19" s="24" t="s">
        <v>36</v>
      </c>
    </row>
    <row r="20" spans="1:5" x14ac:dyDescent="0.3">
      <c r="A20" s="27"/>
      <c r="B20" s="24"/>
      <c r="C20" s="25" t="s">
        <v>179</v>
      </c>
      <c r="D20" s="26"/>
      <c r="E20" s="24"/>
    </row>
    <row r="21" spans="1:5" x14ac:dyDescent="0.3">
      <c r="A21" s="27"/>
      <c r="B21" s="24"/>
      <c r="C21" s="24"/>
      <c r="D21" s="26"/>
      <c r="E21" s="24"/>
    </row>
    <row r="22" spans="1:5" ht="92.4" x14ac:dyDescent="0.3">
      <c r="A22" s="27">
        <v>10</v>
      </c>
      <c r="B22" s="24" t="s">
        <v>180</v>
      </c>
      <c r="C22" s="25" t="s">
        <v>181</v>
      </c>
      <c r="D22" s="26">
        <v>100</v>
      </c>
      <c r="E22" s="24" t="s">
        <v>36</v>
      </c>
    </row>
    <row r="23" spans="1:5" x14ac:dyDescent="0.3">
      <c r="A23" s="27"/>
      <c r="B23" s="24"/>
      <c r="C23" s="25" t="s">
        <v>182</v>
      </c>
      <c r="D23" s="26"/>
      <c r="E23" s="24"/>
    </row>
    <row r="24" spans="1:5" x14ac:dyDescent="0.3">
      <c r="A24" s="27"/>
      <c r="B24" s="24"/>
      <c r="C24" s="24"/>
      <c r="D24" s="26"/>
      <c r="E24" s="24"/>
    </row>
    <row r="25" spans="1:5" ht="92.4" x14ac:dyDescent="0.3">
      <c r="A25" s="27">
        <v>11</v>
      </c>
      <c r="B25" s="24" t="s">
        <v>183</v>
      </c>
      <c r="C25" s="25" t="s">
        <v>184</v>
      </c>
      <c r="D25" s="26">
        <v>10</v>
      </c>
      <c r="E25" s="24" t="s">
        <v>13</v>
      </c>
    </row>
    <row r="26" spans="1:5" x14ac:dyDescent="0.3">
      <c r="A26" s="27"/>
      <c r="B26" s="24"/>
      <c r="C26" s="25" t="s">
        <v>185</v>
      </c>
      <c r="D26" s="26"/>
      <c r="E26" s="24"/>
    </row>
    <row r="27" spans="1:5" x14ac:dyDescent="0.3">
      <c r="A27" s="27"/>
      <c r="B27" s="24"/>
      <c r="C27" s="24"/>
      <c r="D27" s="26"/>
      <c r="E27" s="24"/>
    </row>
    <row r="28" spans="1:5" ht="92.4" x14ac:dyDescent="0.3">
      <c r="A28" s="27">
        <v>12</v>
      </c>
      <c r="B28" s="24" t="s">
        <v>186</v>
      </c>
      <c r="C28" s="25" t="s">
        <v>187</v>
      </c>
      <c r="D28" s="26">
        <v>5</v>
      </c>
      <c r="E28" s="24" t="s">
        <v>13</v>
      </c>
    </row>
    <row r="29" spans="1:5" x14ac:dyDescent="0.3">
      <c r="A29" s="27"/>
      <c r="B29" s="24"/>
      <c r="C29" s="24"/>
      <c r="D29" s="26"/>
      <c r="E29" s="24"/>
    </row>
    <row r="30" spans="1:5" ht="94.8" x14ac:dyDescent="0.3">
      <c r="A30" s="27">
        <v>13</v>
      </c>
      <c r="B30" s="24" t="s">
        <v>188</v>
      </c>
      <c r="C30" s="25" t="s">
        <v>244</v>
      </c>
      <c r="D30" s="26">
        <v>400</v>
      </c>
      <c r="E30" s="24" t="s">
        <v>36</v>
      </c>
    </row>
    <row r="31" spans="1:5" ht="28.8" x14ac:dyDescent="0.3">
      <c r="A31" s="27"/>
      <c r="B31" s="24"/>
      <c r="C31" s="25" t="s">
        <v>245</v>
      </c>
      <c r="D31" s="26"/>
      <c r="E31" s="24"/>
    </row>
    <row r="32" spans="1:5" x14ac:dyDescent="0.3">
      <c r="A32" s="27"/>
      <c r="B32" s="24"/>
      <c r="C32" s="24"/>
      <c r="D32" s="26"/>
      <c r="E32" s="24"/>
    </row>
    <row r="33" spans="1:5" ht="94.8" x14ac:dyDescent="0.3">
      <c r="A33" s="27">
        <v>14</v>
      </c>
      <c r="B33" s="24" t="s">
        <v>189</v>
      </c>
      <c r="C33" s="25" t="s">
        <v>244</v>
      </c>
      <c r="D33" s="26">
        <v>200</v>
      </c>
      <c r="E33" s="24" t="s">
        <v>36</v>
      </c>
    </row>
    <row r="34" spans="1:5" ht="28.8" x14ac:dyDescent="0.3">
      <c r="A34" s="27"/>
      <c r="B34" s="24"/>
      <c r="C34" s="25" t="s">
        <v>246</v>
      </c>
      <c r="D34" s="26"/>
      <c r="E34" s="24"/>
    </row>
    <row r="35" spans="1:5" x14ac:dyDescent="0.3">
      <c r="A35" s="27"/>
      <c r="B35" s="24"/>
      <c r="C35" s="24"/>
      <c r="D35" s="26"/>
      <c r="E35" s="24"/>
    </row>
    <row r="36" spans="1:5" ht="94.8" x14ac:dyDescent="0.3">
      <c r="A36" s="27">
        <v>15</v>
      </c>
      <c r="B36" s="24" t="s">
        <v>190</v>
      </c>
      <c r="C36" s="25" t="s">
        <v>247</v>
      </c>
      <c r="D36" s="26">
        <v>45</v>
      </c>
      <c r="E36" s="24" t="s">
        <v>36</v>
      </c>
    </row>
    <row r="37" spans="1:5" ht="26.4" x14ac:dyDescent="0.3">
      <c r="A37" s="27"/>
      <c r="B37" s="24"/>
      <c r="C37" s="25" t="s">
        <v>191</v>
      </c>
      <c r="D37" s="26"/>
      <c r="E37" s="24"/>
    </row>
    <row r="38" spans="1:5" x14ac:dyDescent="0.3">
      <c r="A38" s="27"/>
      <c r="B38" s="24"/>
      <c r="C38" s="24"/>
      <c r="D38" s="26"/>
      <c r="E38" s="24"/>
    </row>
    <row r="39" spans="1:5" ht="94.8" x14ac:dyDescent="0.3">
      <c r="A39" s="27">
        <v>16</v>
      </c>
      <c r="B39" s="24" t="s">
        <v>192</v>
      </c>
      <c r="C39" s="25" t="s">
        <v>248</v>
      </c>
      <c r="D39" s="26">
        <v>120</v>
      </c>
      <c r="E39" s="24" t="s">
        <v>36</v>
      </c>
    </row>
    <row r="40" spans="1:5" ht="28.8" x14ac:dyDescent="0.3">
      <c r="A40" s="27"/>
      <c r="B40" s="24"/>
      <c r="C40" s="25" t="s">
        <v>249</v>
      </c>
      <c r="D40" s="26"/>
      <c r="E40" s="24"/>
    </row>
    <row r="41" spans="1:5" x14ac:dyDescent="0.3">
      <c r="A41" s="27"/>
      <c r="B41" s="24"/>
      <c r="C41" s="24"/>
      <c r="D41" s="26"/>
      <c r="E41" s="24"/>
    </row>
    <row r="42" spans="1:5" ht="66" x14ac:dyDescent="0.3">
      <c r="A42" s="27">
        <v>17</v>
      </c>
      <c r="B42" s="24" t="s">
        <v>193</v>
      </c>
      <c r="C42" s="25" t="s">
        <v>194</v>
      </c>
      <c r="D42" s="26">
        <v>35</v>
      </c>
      <c r="E42" s="24" t="s">
        <v>36</v>
      </c>
    </row>
    <row r="43" spans="1:5" x14ac:dyDescent="0.3">
      <c r="A43" s="27"/>
      <c r="B43" s="24"/>
      <c r="C43" s="24"/>
      <c r="D43" s="26"/>
      <c r="E43" s="24"/>
    </row>
    <row r="44" spans="1:5" ht="79.2" x14ac:dyDescent="0.3">
      <c r="A44" s="27">
        <v>18</v>
      </c>
      <c r="B44" s="24" t="s">
        <v>195</v>
      </c>
      <c r="C44" s="25" t="s">
        <v>196</v>
      </c>
      <c r="D44" s="26">
        <v>120</v>
      </c>
      <c r="E44" s="24" t="s">
        <v>36</v>
      </c>
    </row>
    <row r="45" spans="1:5" x14ac:dyDescent="0.3">
      <c r="A45" s="27"/>
      <c r="B45" s="24"/>
      <c r="C45" s="24"/>
      <c r="D45" s="26"/>
      <c r="E45" s="24"/>
    </row>
    <row r="46" spans="1:5" ht="26.4" x14ac:dyDescent="0.3">
      <c r="A46" s="27">
        <v>19</v>
      </c>
      <c r="B46" s="24" t="s">
        <v>197</v>
      </c>
      <c r="C46" s="25" t="s">
        <v>198</v>
      </c>
      <c r="D46" s="26">
        <v>60</v>
      </c>
      <c r="E46" s="24" t="s">
        <v>13</v>
      </c>
    </row>
    <row r="47" spans="1:5" x14ac:dyDescent="0.3">
      <c r="A47" s="27"/>
      <c r="B47" s="24"/>
      <c r="C47" s="24"/>
      <c r="D47" s="26"/>
      <c r="E47" s="24"/>
    </row>
    <row r="48" spans="1:5" x14ac:dyDescent="0.3">
      <c r="A48" s="27">
        <v>20</v>
      </c>
      <c r="B48" s="24" t="s">
        <v>199</v>
      </c>
      <c r="C48" s="25" t="s">
        <v>200</v>
      </c>
      <c r="D48" s="26">
        <v>50</v>
      </c>
      <c r="E48" s="24" t="s">
        <v>13</v>
      </c>
    </row>
    <row r="49" spans="1:5" x14ac:dyDescent="0.3">
      <c r="A49" s="27"/>
      <c r="B49" s="24"/>
      <c r="C49" s="24"/>
      <c r="D49" s="26"/>
      <c r="E49" s="24"/>
    </row>
    <row r="50" spans="1:5" ht="55.2" x14ac:dyDescent="0.3">
      <c r="A50" s="27">
        <v>21</v>
      </c>
      <c r="B50" s="24" t="s">
        <v>201</v>
      </c>
      <c r="C50" s="25" t="s">
        <v>250</v>
      </c>
      <c r="D50" s="26">
        <v>25</v>
      </c>
      <c r="E50" s="24" t="s">
        <v>13</v>
      </c>
    </row>
    <row r="51" spans="1:5" x14ac:dyDescent="0.3">
      <c r="A51" s="27"/>
      <c r="B51" s="24"/>
      <c r="C51" s="24"/>
      <c r="D51" s="26"/>
      <c r="E51" s="24"/>
    </row>
    <row r="52" spans="1:5" ht="55.2" x14ac:dyDescent="0.3">
      <c r="A52" s="27">
        <v>22</v>
      </c>
      <c r="B52" s="24" t="s">
        <v>202</v>
      </c>
      <c r="C52" s="25" t="s">
        <v>251</v>
      </c>
      <c r="D52" s="26">
        <v>25</v>
      </c>
      <c r="E52" s="24" t="s">
        <v>13</v>
      </c>
    </row>
    <row r="53" spans="1:5" x14ac:dyDescent="0.3">
      <c r="A53" s="27"/>
      <c r="B53" s="24"/>
      <c r="C53" s="24"/>
      <c r="D53" s="26"/>
      <c r="E53" s="24"/>
    </row>
    <row r="54" spans="1:5" ht="52.8" x14ac:dyDescent="0.3">
      <c r="A54" s="27">
        <v>23</v>
      </c>
      <c r="B54" s="24" t="s">
        <v>203</v>
      </c>
      <c r="C54" s="25" t="s">
        <v>204</v>
      </c>
      <c r="D54" s="26">
        <v>1</v>
      </c>
      <c r="E54" s="24" t="s">
        <v>13</v>
      </c>
    </row>
    <row r="55" spans="1:5" x14ac:dyDescent="0.3">
      <c r="A55" s="27"/>
      <c r="B55" s="24"/>
      <c r="C55" s="24"/>
      <c r="D55" s="26"/>
      <c r="E55" s="24"/>
    </row>
    <row r="56" spans="1:5" ht="39.6" x14ac:dyDescent="0.3">
      <c r="A56" s="27">
        <v>24</v>
      </c>
      <c r="B56" s="24" t="s">
        <v>205</v>
      </c>
      <c r="C56" s="25" t="s">
        <v>206</v>
      </c>
      <c r="D56" s="26">
        <v>20</v>
      </c>
      <c r="E56" s="24" t="s">
        <v>13</v>
      </c>
    </row>
    <row r="57" spans="1:5" x14ac:dyDescent="0.3">
      <c r="A57" s="27"/>
      <c r="B57" s="24"/>
      <c r="C57" s="24"/>
      <c r="D57" s="26"/>
      <c r="E57" s="24"/>
    </row>
    <row r="58" spans="1:5" ht="66" x14ac:dyDescent="0.3">
      <c r="A58" s="27">
        <v>25</v>
      </c>
      <c r="B58" s="24" t="s">
        <v>207</v>
      </c>
      <c r="C58" s="25" t="s">
        <v>208</v>
      </c>
      <c r="D58" s="26">
        <v>10</v>
      </c>
      <c r="E58" s="24" t="s">
        <v>13</v>
      </c>
    </row>
    <row r="59" spans="1:5" x14ac:dyDescent="0.3">
      <c r="A59" s="27"/>
      <c r="B59" s="24"/>
      <c r="C59" s="24"/>
      <c r="D59" s="26"/>
      <c r="E59" s="24"/>
    </row>
    <row r="60" spans="1:5" ht="79.2" x14ac:dyDescent="0.3">
      <c r="A60" s="27">
        <v>26</v>
      </c>
      <c r="B60" s="24" t="s">
        <v>209</v>
      </c>
      <c r="C60" s="25" t="s">
        <v>210</v>
      </c>
      <c r="D60" s="26">
        <v>30</v>
      </c>
      <c r="E60" s="24" t="s">
        <v>13</v>
      </c>
    </row>
    <row r="61" spans="1:5" x14ac:dyDescent="0.3">
      <c r="A61" s="27"/>
      <c r="B61" s="24"/>
      <c r="C61" s="24"/>
      <c r="D61" s="26"/>
      <c r="E61" s="24"/>
    </row>
    <row r="62" spans="1:5" ht="79.2" x14ac:dyDescent="0.3">
      <c r="A62" s="27">
        <v>27</v>
      </c>
      <c r="B62" s="24" t="s">
        <v>211</v>
      </c>
      <c r="C62" s="25" t="s">
        <v>212</v>
      </c>
      <c r="D62" s="26">
        <v>10</v>
      </c>
      <c r="E62" s="24" t="s">
        <v>13</v>
      </c>
    </row>
    <row r="63" spans="1:5" x14ac:dyDescent="0.3">
      <c r="A63" s="27"/>
      <c r="B63" s="24"/>
      <c r="C63" s="24"/>
      <c r="D63" s="26"/>
      <c r="E63" s="24"/>
    </row>
    <row r="64" spans="1:5" ht="79.2" x14ac:dyDescent="0.3">
      <c r="A64" s="27">
        <v>28</v>
      </c>
      <c r="B64" s="24" t="s">
        <v>213</v>
      </c>
      <c r="C64" s="25" t="s">
        <v>214</v>
      </c>
      <c r="D64" s="26">
        <v>10</v>
      </c>
      <c r="E64" s="24" t="s">
        <v>13</v>
      </c>
    </row>
    <row r="65" spans="1:5" x14ac:dyDescent="0.3">
      <c r="A65" s="27"/>
      <c r="B65" s="24"/>
      <c r="C65" s="24"/>
      <c r="D65" s="26"/>
      <c r="E65" s="24"/>
    </row>
    <row r="66" spans="1:5" ht="79.2" x14ac:dyDescent="0.3">
      <c r="A66" s="27">
        <v>29</v>
      </c>
      <c r="B66" s="24" t="s">
        <v>215</v>
      </c>
      <c r="C66" s="25" t="s">
        <v>216</v>
      </c>
      <c r="D66" s="26">
        <v>10</v>
      </c>
      <c r="E66" s="24" t="s">
        <v>13</v>
      </c>
    </row>
    <row r="67" spans="1:5" x14ac:dyDescent="0.3">
      <c r="A67" s="27"/>
      <c r="B67" s="24"/>
      <c r="C67" s="24"/>
      <c r="D67" s="26"/>
      <c r="E67" s="24"/>
    </row>
    <row r="68" spans="1:5" ht="66" x14ac:dyDescent="0.3">
      <c r="A68" s="27">
        <v>30</v>
      </c>
      <c r="B68" s="24" t="s">
        <v>217</v>
      </c>
      <c r="C68" s="25" t="s">
        <v>218</v>
      </c>
      <c r="D68" s="26">
        <v>20</v>
      </c>
      <c r="E68" s="24" t="s">
        <v>13</v>
      </c>
    </row>
    <row r="69" spans="1:5" x14ac:dyDescent="0.3">
      <c r="A69" s="27"/>
      <c r="B69" s="24"/>
      <c r="C69" s="24"/>
      <c r="D69" s="26"/>
      <c r="E69" s="24"/>
    </row>
    <row r="70" spans="1:5" ht="79.2" x14ac:dyDescent="0.3">
      <c r="A70" s="27">
        <v>31</v>
      </c>
      <c r="B70" s="24" t="s">
        <v>219</v>
      </c>
      <c r="C70" s="25" t="s">
        <v>220</v>
      </c>
      <c r="D70" s="26">
        <v>1</v>
      </c>
      <c r="E70" s="24" t="s">
        <v>13</v>
      </c>
    </row>
    <row r="71" spans="1:5" x14ac:dyDescent="0.3">
      <c r="A71" s="27"/>
      <c r="B71" s="24"/>
      <c r="C71" s="24"/>
      <c r="D71" s="26"/>
      <c r="E71" s="24"/>
    </row>
    <row r="72" spans="1:5" ht="79.2" x14ac:dyDescent="0.3">
      <c r="A72" s="27">
        <v>32</v>
      </c>
      <c r="B72" s="24" t="s">
        <v>221</v>
      </c>
      <c r="C72" s="25" t="s">
        <v>222</v>
      </c>
      <c r="D72" s="26">
        <v>8</v>
      </c>
      <c r="E72" s="24" t="s">
        <v>13</v>
      </c>
    </row>
    <row r="73" spans="1:5" x14ac:dyDescent="0.3">
      <c r="A73" s="27"/>
      <c r="B73" s="24"/>
      <c r="C73" s="24"/>
      <c r="D73" s="26"/>
      <c r="E73" s="24"/>
    </row>
    <row r="74" spans="1:5" ht="79.2" x14ac:dyDescent="0.3">
      <c r="A74" s="27">
        <v>33</v>
      </c>
      <c r="B74" s="24" t="s">
        <v>223</v>
      </c>
      <c r="C74" s="25" t="s">
        <v>224</v>
      </c>
      <c r="D74" s="26">
        <v>8</v>
      </c>
      <c r="E74" s="24" t="s">
        <v>13</v>
      </c>
    </row>
    <row r="75" spans="1:5" x14ac:dyDescent="0.3">
      <c r="A75" s="27"/>
      <c r="B75" s="24"/>
      <c r="C75" s="24"/>
      <c r="D75" s="26"/>
      <c r="E75" s="24"/>
    </row>
    <row r="76" spans="1:5" ht="66" x14ac:dyDescent="0.3">
      <c r="A76" s="27">
        <v>34</v>
      </c>
      <c r="B76" s="24" t="s">
        <v>225</v>
      </c>
      <c r="C76" s="25" t="s">
        <v>226</v>
      </c>
      <c r="D76" s="26">
        <v>1</v>
      </c>
      <c r="E76" s="24" t="s">
        <v>13</v>
      </c>
    </row>
    <row r="77" spans="1:5" x14ac:dyDescent="0.3">
      <c r="A77" s="27"/>
      <c r="B77" s="24"/>
      <c r="C77" s="24"/>
      <c r="D77" s="26"/>
      <c r="E77" s="24"/>
    </row>
    <row r="78" spans="1:5" ht="92.4" x14ac:dyDescent="0.3">
      <c r="A78" s="27">
        <v>35</v>
      </c>
      <c r="B78" s="24" t="s">
        <v>227</v>
      </c>
      <c r="C78" s="25" t="s">
        <v>228</v>
      </c>
      <c r="D78" s="26">
        <v>1</v>
      </c>
      <c r="E78" s="24" t="s">
        <v>13</v>
      </c>
    </row>
    <row r="79" spans="1:5" ht="26.4" x14ac:dyDescent="0.3">
      <c r="A79" s="27"/>
      <c r="B79" s="24"/>
      <c r="C79" s="25" t="s">
        <v>229</v>
      </c>
      <c r="D79" s="26"/>
      <c r="E79" s="24"/>
    </row>
    <row r="80" spans="1:5" x14ac:dyDescent="0.3">
      <c r="A80" s="27"/>
      <c r="B80" s="24"/>
      <c r="C80" s="24"/>
      <c r="D80" s="26"/>
      <c r="E80" s="24"/>
    </row>
    <row r="81" spans="1:9" ht="52.8" x14ac:dyDescent="0.3">
      <c r="A81" s="27">
        <v>36</v>
      </c>
      <c r="B81" s="24" t="s">
        <v>230</v>
      </c>
      <c r="C81" s="25" t="s">
        <v>231</v>
      </c>
      <c r="D81" s="26">
        <v>1</v>
      </c>
      <c r="E81" s="24" t="s">
        <v>13</v>
      </c>
    </row>
    <row r="82" spans="1:9" x14ac:dyDescent="0.3">
      <c r="A82" s="27"/>
      <c r="B82" s="24"/>
      <c r="C82" s="24"/>
      <c r="D82" s="26"/>
      <c r="E82" s="24"/>
    </row>
    <row r="83" spans="1:9" ht="39.6" x14ac:dyDescent="0.3">
      <c r="A83" s="27">
        <v>37</v>
      </c>
      <c r="B83" s="24" t="s">
        <v>232</v>
      </c>
      <c r="C83" s="25" t="s">
        <v>233</v>
      </c>
      <c r="D83" s="26">
        <v>1</v>
      </c>
      <c r="E83" s="24" t="s">
        <v>13</v>
      </c>
    </row>
    <row r="84" spans="1:9" x14ac:dyDescent="0.3">
      <c r="A84" s="27"/>
      <c r="B84" s="24"/>
      <c r="C84" s="24"/>
      <c r="D84" s="26"/>
      <c r="E84" s="24"/>
    </row>
    <row r="85" spans="1:9" ht="79.2" x14ac:dyDescent="0.3">
      <c r="A85" s="27">
        <v>38</v>
      </c>
      <c r="B85" s="24" t="s">
        <v>234</v>
      </c>
      <c r="C85" s="25" t="s">
        <v>235</v>
      </c>
      <c r="D85" s="26">
        <v>6</v>
      </c>
      <c r="E85" s="24" t="s">
        <v>13</v>
      </c>
    </row>
    <row r="86" spans="1:9" ht="26.4" x14ac:dyDescent="0.3">
      <c r="A86" s="27"/>
      <c r="B86" s="24"/>
      <c r="C86" s="25" t="s">
        <v>236</v>
      </c>
      <c r="D86" s="26"/>
      <c r="E86" s="24"/>
      <c r="F86" s="26"/>
      <c r="G86" s="26"/>
      <c r="H86" s="26"/>
      <c r="I86" s="26"/>
    </row>
    <row r="87" spans="1:9" s="24" customFormat="1" x14ac:dyDescent="0.3">
      <c r="A87" s="27"/>
      <c r="C87" s="25"/>
      <c r="D87" s="26"/>
      <c r="F87" s="26"/>
      <c r="G87" s="26"/>
      <c r="H87" s="26"/>
      <c r="I87" s="26"/>
    </row>
    <row r="88" spans="1:9" s="24" customFormat="1" ht="66" x14ac:dyDescent="0.3">
      <c r="A88" s="27">
        <v>39</v>
      </c>
      <c r="B88" s="24" t="s">
        <v>415</v>
      </c>
      <c r="C88" s="25" t="s">
        <v>416</v>
      </c>
      <c r="D88" s="26">
        <v>10</v>
      </c>
      <c r="E88" s="24" t="s">
        <v>13</v>
      </c>
      <c r="F88" s="26"/>
      <c r="G88" s="26"/>
      <c r="H88" s="26"/>
      <c r="I88" s="26"/>
    </row>
    <row r="89" spans="1:9" s="24" customFormat="1" ht="52.8" x14ac:dyDescent="0.3">
      <c r="A89" s="27"/>
      <c r="C89" s="25" t="s">
        <v>417</v>
      </c>
      <c r="D89" s="26"/>
      <c r="F89" s="26"/>
      <c r="G89" s="26"/>
      <c r="H89" s="26"/>
      <c r="I89" s="26"/>
    </row>
    <row r="90" spans="1:9" x14ac:dyDescent="0.3">
      <c r="A90" s="27"/>
      <c r="B90" s="24"/>
      <c r="C90" s="24"/>
      <c r="D90" s="26"/>
      <c r="E90" s="24"/>
    </row>
    <row r="91" spans="1:9" ht="66" x14ac:dyDescent="0.3">
      <c r="A91" s="27">
        <v>40</v>
      </c>
      <c r="B91" s="24" t="s">
        <v>237</v>
      </c>
      <c r="C91" s="25" t="s">
        <v>238</v>
      </c>
      <c r="D91" s="26">
        <v>6</v>
      </c>
      <c r="E91" s="24" t="s">
        <v>13</v>
      </c>
    </row>
    <row r="92" spans="1:9" x14ac:dyDescent="0.3">
      <c r="A92" s="27"/>
      <c r="B92" s="24"/>
      <c r="C92" s="24"/>
      <c r="D92" s="26"/>
      <c r="E92" s="24"/>
    </row>
    <row r="93" spans="1:9" ht="52.8" x14ac:dyDescent="0.3">
      <c r="A93" s="27">
        <v>41</v>
      </c>
      <c r="B93" s="24" t="s">
        <v>239</v>
      </c>
      <c r="C93" s="25" t="s">
        <v>240</v>
      </c>
      <c r="D93" s="26">
        <v>1</v>
      </c>
      <c r="E93" s="24" t="s">
        <v>13</v>
      </c>
    </row>
    <row r="94" spans="1:9" x14ac:dyDescent="0.3">
      <c r="A94" s="27"/>
      <c r="B94" s="24"/>
      <c r="C94" s="24"/>
      <c r="D94" s="26"/>
      <c r="E94" s="24"/>
    </row>
    <row r="95" spans="1:9" ht="39.6" x14ac:dyDescent="0.3">
      <c r="A95" s="27">
        <v>42</v>
      </c>
      <c r="B95" s="24" t="s">
        <v>241</v>
      </c>
      <c r="C95" s="25" t="s">
        <v>242</v>
      </c>
      <c r="D95" s="26">
        <v>2</v>
      </c>
      <c r="E95" s="24" t="s">
        <v>13</v>
      </c>
    </row>
    <row r="96" spans="1:9" x14ac:dyDescent="0.3">
      <c r="A96" s="27"/>
      <c r="B96" s="24"/>
      <c r="C96" s="24"/>
      <c r="D96" s="26"/>
      <c r="E96" s="24"/>
    </row>
    <row r="97" spans="1:9" ht="68.400000000000006" x14ac:dyDescent="0.3">
      <c r="A97" s="27">
        <v>43</v>
      </c>
      <c r="B97" s="24" t="s">
        <v>243</v>
      </c>
      <c r="C97" s="25" t="s">
        <v>252</v>
      </c>
      <c r="D97" s="26">
        <v>1</v>
      </c>
      <c r="E97" s="24" t="s">
        <v>13</v>
      </c>
    </row>
    <row r="98" spans="1:9" x14ac:dyDescent="0.3">
      <c r="A98" s="27"/>
      <c r="B98" s="24"/>
      <c r="C98" s="24"/>
      <c r="D98" s="26"/>
      <c r="E98" s="24"/>
    </row>
    <row r="99" spans="1:9" ht="26.4" x14ac:dyDescent="0.3">
      <c r="A99" s="27">
        <v>44</v>
      </c>
      <c r="B99" s="24" t="s">
        <v>403</v>
      </c>
      <c r="C99" s="25" t="s">
        <v>418</v>
      </c>
      <c r="D99" s="26">
        <v>1</v>
      </c>
      <c r="E99" s="24" t="s">
        <v>13</v>
      </c>
    </row>
    <row r="100" spans="1:9" x14ac:dyDescent="0.3">
      <c r="A100" s="27"/>
      <c r="B100" s="24"/>
      <c r="C100" s="24"/>
      <c r="D100" s="26"/>
      <c r="E100" s="24"/>
    </row>
    <row r="101" spans="1:9" ht="52.8" x14ac:dyDescent="0.3">
      <c r="A101" s="27">
        <v>45</v>
      </c>
      <c r="B101" s="24" t="s">
        <v>403</v>
      </c>
      <c r="C101" s="25" t="s">
        <v>410</v>
      </c>
      <c r="D101" s="26">
        <v>1</v>
      </c>
      <c r="E101" s="24" t="s">
        <v>412</v>
      </c>
    </row>
    <row r="102" spans="1:9" s="24" customFormat="1" ht="26.4" x14ac:dyDescent="0.3">
      <c r="A102" s="27"/>
      <c r="C102" s="25" t="s">
        <v>411</v>
      </c>
      <c r="D102" s="26"/>
      <c r="F102" s="26"/>
      <c r="G102" s="26"/>
      <c r="H102" s="26"/>
      <c r="I102" s="26"/>
    </row>
    <row r="103" spans="1:9" s="24" customFormat="1" ht="26.4" x14ac:dyDescent="0.3">
      <c r="A103" s="27"/>
      <c r="C103" s="25" t="s">
        <v>413</v>
      </c>
      <c r="D103" s="26"/>
      <c r="F103" s="26"/>
      <c r="G103" s="26"/>
      <c r="H103" s="26"/>
      <c r="I103" s="26"/>
    </row>
    <row r="104" spans="1:9" s="24" customFormat="1" x14ac:dyDescent="0.3">
      <c r="A104" s="27"/>
      <c r="C104" s="25"/>
      <c r="D104" s="26"/>
      <c r="F104" s="26"/>
      <c r="G104" s="26"/>
      <c r="H104" s="26"/>
      <c r="I104" s="26"/>
    </row>
    <row r="105" spans="1:9" s="24" customFormat="1" ht="26.4" x14ac:dyDescent="0.3">
      <c r="A105" s="27">
        <v>46</v>
      </c>
      <c r="B105" s="24" t="s">
        <v>403</v>
      </c>
      <c r="C105" s="25" t="s">
        <v>414</v>
      </c>
      <c r="D105" s="26">
        <v>1</v>
      </c>
      <c r="E105" s="24" t="s">
        <v>412</v>
      </c>
      <c r="F105" s="26"/>
      <c r="G105" s="26"/>
      <c r="H105" s="26"/>
      <c r="I105" s="26"/>
    </row>
    <row r="107" spans="1:9" s="9" customFormat="1" x14ac:dyDescent="0.3">
      <c r="A107" s="7"/>
      <c r="B107" s="3"/>
      <c r="C107" s="3" t="s">
        <v>15</v>
      </c>
      <c r="D107" s="5"/>
      <c r="E107" s="3"/>
      <c r="F107" s="5"/>
      <c r="G107" s="5"/>
      <c r="H107" s="5">
        <f>ROUND(SUM(H2:H106),0)</f>
        <v>0</v>
      </c>
      <c r="I107" s="5">
        <f>ROUND(SUM(I2:I106),0)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J18" sqref="J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27">
        <v>1</v>
      </c>
      <c r="B2" s="24" t="s">
        <v>254</v>
      </c>
      <c r="C2" s="25" t="s">
        <v>255</v>
      </c>
      <c r="D2" s="26">
        <v>1</v>
      </c>
      <c r="E2" s="24" t="s">
        <v>13</v>
      </c>
    </row>
    <row r="3" spans="1:9" x14ac:dyDescent="0.3">
      <c r="A3" s="27"/>
      <c r="B3" s="24"/>
      <c r="C3" s="24"/>
      <c r="D3" s="26"/>
      <c r="E3" s="24"/>
    </row>
    <row r="4" spans="1:9" ht="79.2" x14ac:dyDescent="0.3">
      <c r="A4" s="27">
        <v>2</v>
      </c>
      <c r="B4" s="24" t="s">
        <v>256</v>
      </c>
      <c r="C4" s="25" t="s">
        <v>257</v>
      </c>
      <c r="D4" s="26">
        <v>1</v>
      </c>
      <c r="E4" s="24" t="s">
        <v>13</v>
      </c>
    </row>
    <row r="5" spans="1:9" x14ac:dyDescent="0.3">
      <c r="A5" s="27"/>
      <c r="B5" s="24"/>
      <c r="C5" s="25" t="s">
        <v>258</v>
      </c>
      <c r="D5" s="26"/>
      <c r="E5" s="24"/>
      <c r="F5" s="26"/>
      <c r="G5" s="26"/>
      <c r="H5" s="26"/>
      <c r="I5" s="26"/>
    </row>
    <row r="6" spans="1:9" s="24" customFormat="1" x14ac:dyDescent="0.3">
      <c r="A6" s="27"/>
      <c r="C6" s="25"/>
      <c r="D6" s="26"/>
      <c r="F6" s="26"/>
      <c r="G6" s="26"/>
      <c r="H6" s="26"/>
      <c r="I6" s="26"/>
    </row>
    <row r="7" spans="1:9" s="24" customFormat="1" ht="39.6" x14ac:dyDescent="0.3">
      <c r="A7" s="27">
        <v>3</v>
      </c>
      <c r="B7" s="24" t="s">
        <v>403</v>
      </c>
      <c r="C7" s="25" t="s">
        <v>419</v>
      </c>
      <c r="D7" s="26">
        <v>1</v>
      </c>
      <c r="E7" s="24" t="s">
        <v>412</v>
      </c>
      <c r="F7" s="26"/>
      <c r="G7" s="26"/>
      <c r="H7" s="26"/>
      <c r="I7" s="26"/>
    </row>
    <row r="8" spans="1:9" ht="14.25" customHeight="1" x14ac:dyDescent="0.3"/>
    <row r="9" spans="1:9" s="9" customFormat="1" x14ac:dyDescent="0.3">
      <c r="A9" s="7"/>
      <c r="B9" s="3"/>
      <c r="C9" s="3" t="s">
        <v>15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H13" sqref="H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27">
        <v>1</v>
      </c>
      <c r="B2" s="24" t="s">
        <v>260</v>
      </c>
      <c r="C2" s="25" t="s">
        <v>261</v>
      </c>
      <c r="D2" s="26">
        <v>80</v>
      </c>
      <c r="E2" s="24" t="s">
        <v>36</v>
      </c>
    </row>
    <row r="3" spans="1:9" x14ac:dyDescent="0.3">
      <c r="A3" s="27"/>
      <c r="B3" s="24"/>
      <c r="C3" s="24"/>
      <c r="D3" s="26"/>
      <c r="E3" s="24"/>
    </row>
    <row r="4" spans="1:9" ht="39.6" x14ac:dyDescent="0.3">
      <c r="A4" s="27">
        <v>2</v>
      </c>
      <c r="B4" s="24" t="s">
        <v>262</v>
      </c>
      <c r="C4" s="25" t="s">
        <v>263</v>
      </c>
      <c r="D4" s="26">
        <v>25</v>
      </c>
      <c r="E4" s="24" t="s">
        <v>36</v>
      </c>
    </row>
    <row r="5" spans="1:9" x14ac:dyDescent="0.3">
      <c r="A5" s="27"/>
      <c r="B5" s="24"/>
      <c r="C5" s="24"/>
      <c r="D5" s="26"/>
      <c r="E5" s="24"/>
    </row>
    <row r="6" spans="1:9" ht="39.6" x14ac:dyDescent="0.3">
      <c r="A6" s="27">
        <v>3</v>
      </c>
      <c r="B6" s="24" t="s">
        <v>264</v>
      </c>
      <c r="C6" s="25" t="s">
        <v>265</v>
      </c>
      <c r="D6" s="26">
        <v>6</v>
      </c>
      <c r="E6" s="24" t="s">
        <v>36</v>
      </c>
    </row>
    <row r="7" spans="1:9" x14ac:dyDescent="0.3">
      <c r="A7" s="27"/>
      <c r="B7" s="24"/>
      <c r="C7" s="24"/>
      <c r="D7" s="26"/>
      <c r="E7" s="24"/>
    </row>
    <row r="8" spans="1:9" ht="26.4" x14ac:dyDescent="0.3">
      <c r="A8" s="27">
        <v>4</v>
      </c>
      <c r="B8" s="24" t="s">
        <v>266</v>
      </c>
      <c r="C8" s="25" t="s">
        <v>267</v>
      </c>
      <c r="D8" s="26">
        <v>1</v>
      </c>
      <c r="E8" s="24" t="s">
        <v>13</v>
      </c>
    </row>
    <row r="9" spans="1:9" x14ac:dyDescent="0.3">
      <c r="A9" s="27"/>
      <c r="B9" s="24"/>
      <c r="C9" s="24"/>
      <c r="D9" s="26"/>
      <c r="E9" s="24"/>
    </row>
    <row r="10" spans="1:9" ht="92.4" x14ac:dyDescent="0.3">
      <c r="A10" s="27">
        <v>5</v>
      </c>
      <c r="B10" s="24" t="s">
        <v>268</v>
      </c>
      <c r="C10" s="25" t="s">
        <v>269</v>
      </c>
      <c r="D10" s="26">
        <v>20</v>
      </c>
      <c r="E10" s="24" t="s">
        <v>36</v>
      </c>
    </row>
    <row r="11" spans="1:9" ht="26.4" x14ac:dyDescent="0.3">
      <c r="A11" s="27"/>
      <c r="B11" s="24"/>
      <c r="C11" s="25" t="s">
        <v>270</v>
      </c>
      <c r="D11" s="26"/>
      <c r="E11" s="24"/>
    </row>
    <row r="12" spans="1:9" x14ac:dyDescent="0.3">
      <c r="A12" s="27"/>
      <c r="B12" s="24"/>
      <c r="C12" s="24"/>
      <c r="D12" s="26"/>
      <c r="E12" s="24"/>
    </row>
    <row r="13" spans="1:9" ht="92.4" x14ac:dyDescent="0.3">
      <c r="A13" s="27">
        <v>6</v>
      </c>
      <c r="B13" s="24" t="s">
        <v>271</v>
      </c>
      <c r="C13" s="25" t="s">
        <v>272</v>
      </c>
      <c r="D13" s="26">
        <v>35</v>
      </c>
      <c r="E13" s="24" t="s">
        <v>36</v>
      </c>
    </row>
    <row r="14" spans="1:9" ht="26.4" x14ac:dyDescent="0.3">
      <c r="A14" s="27"/>
      <c r="B14" s="24"/>
      <c r="C14" s="25" t="s">
        <v>273</v>
      </c>
      <c r="D14" s="26"/>
      <c r="E14" s="24"/>
    </row>
    <row r="15" spans="1:9" x14ac:dyDescent="0.3">
      <c r="A15" s="27"/>
      <c r="B15" s="24"/>
      <c r="C15" s="24"/>
      <c r="D15" s="26"/>
      <c r="E15" s="24"/>
    </row>
    <row r="16" spans="1:9" ht="66" x14ac:dyDescent="0.3">
      <c r="A16" s="27">
        <v>7</v>
      </c>
      <c r="B16" s="24" t="s">
        <v>274</v>
      </c>
      <c r="C16" s="25" t="s">
        <v>275</v>
      </c>
      <c r="D16" s="26">
        <v>15</v>
      </c>
      <c r="E16" s="24" t="s">
        <v>13</v>
      </c>
    </row>
    <row r="17" spans="1:5" x14ac:dyDescent="0.3">
      <c r="A17" s="27"/>
      <c r="B17" s="24"/>
      <c r="C17" s="24"/>
      <c r="D17" s="26"/>
      <c r="E17" s="24"/>
    </row>
    <row r="18" spans="1:5" ht="79.2" x14ac:dyDescent="0.3">
      <c r="A18" s="27">
        <v>8</v>
      </c>
      <c r="B18" s="24" t="s">
        <v>276</v>
      </c>
      <c r="C18" s="25" t="s">
        <v>277</v>
      </c>
      <c r="D18" s="26">
        <v>15</v>
      </c>
      <c r="E18" s="24" t="s">
        <v>13</v>
      </c>
    </row>
    <row r="19" spans="1:5" x14ac:dyDescent="0.3">
      <c r="A19" s="27"/>
      <c r="B19" s="24"/>
      <c r="C19" s="24"/>
      <c r="D19" s="26"/>
      <c r="E19" s="24"/>
    </row>
    <row r="20" spans="1:5" ht="79.2" x14ac:dyDescent="0.3">
      <c r="A20" s="27">
        <v>9</v>
      </c>
      <c r="B20" s="24" t="s">
        <v>278</v>
      </c>
      <c r="C20" s="25" t="s">
        <v>279</v>
      </c>
      <c r="D20" s="26">
        <v>12</v>
      </c>
      <c r="E20" s="24" t="s">
        <v>13</v>
      </c>
    </row>
    <row r="21" spans="1:5" x14ac:dyDescent="0.3">
      <c r="A21" s="27"/>
      <c r="B21" s="24"/>
      <c r="C21" s="24"/>
      <c r="D21" s="26"/>
      <c r="E21" s="24"/>
    </row>
    <row r="22" spans="1:5" ht="79.2" x14ac:dyDescent="0.3">
      <c r="A22" s="27">
        <v>10</v>
      </c>
      <c r="B22" s="24" t="s">
        <v>280</v>
      </c>
      <c r="C22" s="25" t="s">
        <v>281</v>
      </c>
      <c r="D22" s="26">
        <v>15</v>
      </c>
      <c r="E22" s="24" t="s">
        <v>13</v>
      </c>
    </row>
    <row r="23" spans="1:5" x14ac:dyDescent="0.3">
      <c r="A23" s="27"/>
      <c r="B23" s="24"/>
      <c r="C23" s="24"/>
      <c r="D23" s="26"/>
      <c r="E23" s="24"/>
    </row>
    <row r="24" spans="1:5" ht="79.2" x14ac:dyDescent="0.3">
      <c r="A24" s="27">
        <v>11</v>
      </c>
      <c r="B24" s="24" t="s">
        <v>282</v>
      </c>
      <c r="C24" s="25" t="s">
        <v>283</v>
      </c>
      <c r="D24" s="26">
        <v>15</v>
      </c>
      <c r="E24" s="24" t="s">
        <v>13</v>
      </c>
    </row>
    <row r="25" spans="1:5" x14ac:dyDescent="0.3">
      <c r="A25" s="27"/>
      <c r="B25" s="24"/>
      <c r="C25" s="24"/>
      <c r="D25" s="26"/>
      <c r="E25" s="24"/>
    </row>
    <row r="26" spans="1:5" ht="79.2" x14ac:dyDescent="0.3">
      <c r="A26" s="27">
        <v>12</v>
      </c>
      <c r="B26" s="24" t="s">
        <v>284</v>
      </c>
      <c r="C26" s="25" t="s">
        <v>285</v>
      </c>
      <c r="D26" s="26">
        <v>10</v>
      </c>
      <c r="E26" s="24" t="s">
        <v>13</v>
      </c>
    </row>
    <row r="27" spans="1:5" x14ac:dyDescent="0.3">
      <c r="A27" s="27"/>
      <c r="B27" s="24"/>
      <c r="C27" s="24"/>
      <c r="D27" s="26"/>
      <c r="E27" s="24"/>
    </row>
    <row r="28" spans="1:5" ht="79.2" x14ac:dyDescent="0.3">
      <c r="A28" s="27">
        <v>13</v>
      </c>
      <c r="B28" s="24" t="s">
        <v>286</v>
      </c>
      <c r="C28" s="25" t="s">
        <v>287</v>
      </c>
      <c r="D28" s="26">
        <v>10</v>
      </c>
      <c r="E28" s="24" t="s">
        <v>13</v>
      </c>
    </row>
    <row r="29" spans="1:5" x14ac:dyDescent="0.3">
      <c r="A29" s="27"/>
      <c r="B29" s="24"/>
      <c r="C29" s="24"/>
      <c r="D29" s="26"/>
      <c r="E29" s="24"/>
    </row>
    <row r="30" spans="1:5" ht="79.2" x14ac:dyDescent="0.3">
      <c r="A30" s="27">
        <v>14</v>
      </c>
      <c r="B30" s="24" t="s">
        <v>288</v>
      </c>
      <c r="C30" s="25" t="s">
        <v>289</v>
      </c>
      <c r="D30" s="26">
        <v>12</v>
      </c>
      <c r="E30" s="24" t="s">
        <v>13</v>
      </c>
    </row>
    <row r="31" spans="1:5" x14ac:dyDescent="0.3">
      <c r="A31" s="27"/>
      <c r="B31" s="24"/>
      <c r="C31" s="24"/>
      <c r="D31" s="26"/>
      <c r="E31" s="24"/>
    </row>
    <row r="32" spans="1:5" ht="79.2" x14ac:dyDescent="0.3">
      <c r="A32" s="27">
        <v>15</v>
      </c>
      <c r="B32" s="24" t="s">
        <v>290</v>
      </c>
      <c r="C32" s="25" t="s">
        <v>291</v>
      </c>
      <c r="D32" s="26">
        <v>30</v>
      </c>
      <c r="E32" s="24" t="s">
        <v>36</v>
      </c>
    </row>
    <row r="33" spans="1:9" x14ac:dyDescent="0.3">
      <c r="A33" s="27"/>
      <c r="B33" s="24"/>
      <c r="C33" s="24"/>
      <c r="D33" s="26"/>
      <c r="E33" s="24"/>
    </row>
    <row r="34" spans="1:9" ht="79.2" x14ac:dyDescent="0.3">
      <c r="A34" s="27">
        <v>16</v>
      </c>
      <c r="B34" s="24" t="s">
        <v>292</v>
      </c>
      <c r="C34" s="25" t="s">
        <v>293</v>
      </c>
      <c r="D34" s="26">
        <v>8</v>
      </c>
      <c r="E34" s="24" t="s">
        <v>36</v>
      </c>
    </row>
    <row r="35" spans="1:9" x14ac:dyDescent="0.3">
      <c r="A35" s="27"/>
      <c r="B35" s="24"/>
      <c r="C35" s="24"/>
      <c r="D35" s="26"/>
      <c r="E35" s="24"/>
    </row>
    <row r="36" spans="1:9" ht="66" x14ac:dyDescent="0.3">
      <c r="A36" s="27">
        <v>17</v>
      </c>
      <c r="B36" s="24" t="s">
        <v>294</v>
      </c>
      <c r="C36" s="25" t="s">
        <v>295</v>
      </c>
      <c r="D36" s="26">
        <v>4</v>
      </c>
      <c r="E36" s="24" t="s">
        <v>13</v>
      </c>
    </row>
    <row r="37" spans="1:9" x14ac:dyDescent="0.3">
      <c r="A37" s="27"/>
      <c r="B37" s="24"/>
      <c r="C37" s="24"/>
      <c r="D37" s="26"/>
      <c r="E37" s="24"/>
    </row>
    <row r="38" spans="1:9" ht="26.4" x14ac:dyDescent="0.3">
      <c r="A38" s="27">
        <v>18</v>
      </c>
      <c r="B38" s="24" t="s">
        <v>403</v>
      </c>
      <c r="C38" s="25" t="s">
        <v>296</v>
      </c>
      <c r="D38" s="26">
        <v>5</v>
      </c>
      <c r="E38" s="24" t="s">
        <v>13</v>
      </c>
    </row>
    <row r="39" spans="1:9" x14ac:dyDescent="0.3">
      <c r="A39" s="27"/>
      <c r="B39" s="24"/>
      <c r="C39" s="24"/>
      <c r="D39" s="26"/>
      <c r="E39" s="24"/>
    </row>
    <row r="40" spans="1:9" s="9" customFormat="1" x14ac:dyDescent="0.3">
      <c r="A40" s="7"/>
      <c r="B40" s="3"/>
      <c r="C40" s="3" t="s">
        <v>15</v>
      </c>
      <c r="D40" s="5"/>
      <c r="E40" s="3"/>
      <c r="F40" s="5"/>
      <c r="G40" s="5"/>
      <c r="H40" s="5">
        <f>ROUND(SUM(H2:H39),0)</f>
        <v>0</v>
      </c>
      <c r="I40" s="5">
        <f>ROUND(SUM(I2:I39),0)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opLeftCell="A69" workbookViewId="0">
      <selection activeCell="B71" sqref="B7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298</v>
      </c>
      <c r="C2" s="2" t="s">
        <v>299</v>
      </c>
      <c r="D2" s="6">
        <v>10</v>
      </c>
      <c r="E2" s="1" t="s">
        <v>13</v>
      </c>
    </row>
    <row r="4" spans="1:9" ht="26.4" x14ac:dyDescent="0.3">
      <c r="A4" s="8">
        <v>2</v>
      </c>
      <c r="B4" s="1" t="s">
        <v>300</v>
      </c>
      <c r="C4" s="2" t="s">
        <v>301</v>
      </c>
      <c r="D4" s="6">
        <v>2</v>
      </c>
      <c r="E4" s="1" t="s">
        <v>13</v>
      </c>
    </row>
    <row r="6" spans="1:9" ht="39.6" x14ac:dyDescent="0.3">
      <c r="A6" s="8">
        <v>3</v>
      </c>
      <c r="B6" s="1" t="s">
        <v>302</v>
      </c>
      <c r="C6" s="25" t="s">
        <v>303</v>
      </c>
      <c r="D6" s="6">
        <v>5</v>
      </c>
      <c r="E6" s="1" t="s">
        <v>13</v>
      </c>
    </row>
    <row r="8" spans="1:9" ht="26.4" x14ac:dyDescent="0.3">
      <c r="A8" s="8">
        <v>4</v>
      </c>
      <c r="B8" s="1" t="s">
        <v>304</v>
      </c>
      <c r="C8" s="2" t="s">
        <v>305</v>
      </c>
      <c r="D8" s="6">
        <v>3</v>
      </c>
      <c r="E8" s="1" t="s">
        <v>13</v>
      </c>
    </row>
    <row r="10" spans="1:9" ht="26.4" x14ac:dyDescent="0.3">
      <c r="A10" s="8">
        <v>5</v>
      </c>
      <c r="B10" s="1" t="s">
        <v>306</v>
      </c>
      <c r="C10" s="2" t="s">
        <v>307</v>
      </c>
      <c r="D10" s="6">
        <v>1</v>
      </c>
      <c r="E10" s="1" t="s">
        <v>13</v>
      </c>
    </row>
    <row r="12" spans="1:9" ht="26.4" x14ac:dyDescent="0.3">
      <c r="A12" s="8">
        <v>6</v>
      </c>
      <c r="B12" s="1" t="s">
        <v>308</v>
      </c>
      <c r="C12" s="2" t="s">
        <v>309</v>
      </c>
      <c r="D12" s="6">
        <v>2</v>
      </c>
      <c r="E12" s="1" t="s">
        <v>13</v>
      </c>
    </row>
    <row r="14" spans="1:9" ht="26.4" x14ac:dyDescent="0.3">
      <c r="A14" s="8">
        <v>7</v>
      </c>
      <c r="B14" s="1" t="s">
        <v>310</v>
      </c>
      <c r="C14" s="2" t="s">
        <v>311</v>
      </c>
      <c r="D14" s="6">
        <v>2</v>
      </c>
      <c r="E14" s="1" t="s">
        <v>13</v>
      </c>
    </row>
    <row r="16" spans="1:9" ht="26.4" x14ac:dyDescent="0.3">
      <c r="A16" s="8">
        <v>8</v>
      </c>
      <c r="B16" s="1" t="s">
        <v>312</v>
      </c>
      <c r="C16" s="2" t="s">
        <v>313</v>
      </c>
      <c r="D16" s="6">
        <v>2</v>
      </c>
      <c r="E16" s="1" t="s">
        <v>13</v>
      </c>
    </row>
    <row r="18" spans="1:5" ht="52.8" x14ac:dyDescent="0.3">
      <c r="A18" s="8">
        <v>9</v>
      </c>
      <c r="B18" s="1" t="s">
        <v>314</v>
      </c>
      <c r="C18" s="25" t="s">
        <v>420</v>
      </c>
      <c r="D18" s="6">
        <v>20</v>
      </c>
      <c r="E18" s="1" t="s">
        <v>13</v>
      </c>
    </row>
    <row r="20" spans="1:5" ht="39.6" x14ac:dyDescent="0.3">
      <c r="A20" s="8">
        <v>10</v>
      </c>
      <c r="B20" s="1" t="s">
        <v>315</v>
      </c>
      <c r="C20" s="2" t="s">
        <v>316</v>
      </c>
      <c r="D20" s="6">
        <v>2</v>
      </c>
      <c r="E20" s="1" t="s">
        <v>13</v>
      </c>
    </row>
    <row r="22" spans="1:5" ht="79.2" x14ac:dyDescent="0.3">
      <c r="A22" s="8">
        <v>11</v>
      </c>
      <c r="B22" s="1" t="s">
        <v>317</v>
      </c>
      <c r="C22" s="2" t="s">
        <v>318</v>
      </c>
      <c r="D22" s="6">
        <v>4</v>
      </c>
      <c r="E22" s="1" t="s">
        <v>13</v>
      </c>
    </row>
    <row r="24" spans="1:5" ht="92.4" x14ac:dyDescent="0.3">
      <c r="A24" s="8">
        <v>12</v>
      </c>
      <c r="B24" s="1" t="s">
        <v>319</v>
      </c>
      <c r="C24" s="2" t="s">
        <v>320</v>
      </c>
      <c r="D24" s="6">
        <v>4</v>
      </c>
      <c r="E24" s="1" t="s">
        <v>13</v>
      </c>
    </row>
    <row r="26" spans="1:5" ht="79.2" x14ac:dyDescent="0.3">
      <c r="A26" s="8">
        <v>13</v>
      </c>
      <c r="B26" s="1" t="s">
        <v>321</v>
      </c>
      <c r="C26" s="2" t="s">
        <v>322</v>
      </c>
      <c r="D26" s="6">
        <v>5</v>
      </c>
      <c r="E26" s="1" t="s">
        <v>13</v>
      </c>
    </row>
    <row r="27" spans="1:5" ht="26.4" x14ac:dyDescent="0.3">
      <c r="C27" s="2" t="s">
        <v>323</v>
      </c>
    </row>
    <row r="29" spans="1:5" ht="79.2" x14ac:dyDescent="0.3">
      <c r="A29" s="8">
        <v>14</v>
      </c>
      <c r="B29" s="1" t="s">
        <v>324</v>
      </c>
      <c r="C29" s="2" t="s">
        <v>325</v>
      </c>
      <c r="D29" s="6">
        <v>3</v>
      </c>
      <c r="E29" s="1" t="s">
        <v>13</v>
      </c>
    </row>
    <row r="31" spans="1:5" ht="92.4" x14ac:dyDescent="0.3">
      <c r="A31" s="8">
        <v>15</v>
      </c>
      <c r="B31" s="1" t="s">
        <v>326</v>
      </c>
      <c r="C31" s="2" t="s">
        <v>327</v>
      </c>
      <c r="D31" s="6">
        <v>1</v>
      </c>
      <c r="E31" s="1" t="s">
        <v>13</v>
      </c>
    </row>
    <row r="32" spans="1:5" x14ac:dyDescent="0.3">
      <c r="C32" s="2" t="s">
        <v>328</v>
      </c>
    </row>
    <row r="34" spans="1:5" ht="66" x14ac:dyDescent="0.3">
      <c r="A34" s="8">
        <v>16</v>
      </c>
      <c r="B34" s="1" t="s">
        <v>329</v>
      </c>
      <c r="C34" s="2" t="s">
        <v>330</v>
      </c>
      <c r="D34" s="6">
        <v>2</v>
      </c>
      <c r="E34" s="1" t="s">
        <v>13</v>
      </c>
    </row>
    <row r="36" spans="1:5" ht="81.599999999999994" x14ac:dyDescent="0.3">
      <c r="A36" s="8">
        <v>17</v>
      </c>
      <c r="B36" s="1" t="s">
        <v>331</v>
      </c>
      <c r="C36" s="2" t="s">
        <v>370</v>
      </c>
      <c r="D36" s="6">
        <v>2</v>
      </c>
      <c r="E36" s="1" t="s">
        <v>13</v>
      </c>
    </row>
    <row r="38" spans="1:5" ht="92.4" x14ac:dyDescent="0.3">
      <c r="A38" s="8">
        <v>18</v>
      </c>
      <c r="B38" s="1" t="s">
        <v>332</v>
      </c>
      <c r="C38" s="2" t="s">
        <v>333</v>
      </c>
      <c r="D38" s="6">
        <v>3</v>
      </c>
      <c r="E38" s="1" t="s">
        <v>13</v>
      </c>
    </row>
    <row r="39" spans="1:5" ht="39.6" x14ac:dyDescent="0.3">
      <c r="C39" s="2" t="s">
        <v>334</v>
      </c>
    </row>
    <row r="41" spans="1:5" ht="79.2" x14ac:dyDescent="0.3">
      <c r="A41" s="8">
        <v>19</v>
      </c>
      <c r="B41" s="1" t="s">
        <v>335</v>
      </c>
      <c r="C41" s="2" t="s">
        <v>336</v>
      </c>
      <c r="D41" s="6">
        <v>1</v>
      </c>
      <c r="E41" s="1" t="s">
        <v>13</v>
      </c>
    </row>
    <row r="43" spans="1:5" ht="79.2" x14ac:dyDescent="0.3">
      <c r="A43" s="8">
        <v>20</v>
      </c>
      <c r="B43" s="1" t="s">
        <v>337</v>
      </c>
      <c r="C43" s="2" t="s">
        <v>338</v>
      </c>
      <c r="D43" s="6">
        <v>2</v>
      </c>
      <c r="E43" s="1" t="s">
        <v>13</v>
      </c>
    </row>
    <row r="45" spans="1:5" ht="92.4" x14ac:dyDescent="0.3">
      <c r="A45" s="8">
        <v>21</v>
      </c>
      <c r="B45" s="1" t="s">
        <v>339</v>
      </c>
      <c r="C45" s="2" t="s">
        <v>340</v>
      </c>
      <c r="D45" s="6">
        <v>2</v>
      </c>
      <c r="E45" s="1" t="s">
        <v>13</v>
      </c>
    </row>
    <row r="47" spans="1:5" ht="39.6" x14ac:dyDescent="0.3">
      <c r="A47" s="8">
        <v>22</v>
      </c>
      <c r="B47" s="1" t="s">
        <v>341</v>
      </c>
      <c r="C47" s="2" t="s">
        <v>342</v>
      </c>
      <c r="D47" s="6">
        <v>2</v>
      </c>
      <c r="E47" s="1" t="s">
        <v>13</v>
      </c>
    </row>
    <row r="49" spans="1:5" ht="66" x14ac:dyDescent="0.3">
      <c r="A49" s="8">
        <v>23</v>
      </c>
      <c r="B49" s="1" t="s">
        <v>343</v>
      </c>
      <c r="C49" s="2" t="s">
        <v>344</v>
      </c>
      <c r="D49" s="6">
        <v>2</v>
      </c>
      <c r="E49" s="1" t="s">
        <v>13</v>
      </c>
    </row>
    <row r="51" spans="1:5" ht="52.8" x14ac:dyDescent="0.3">
      <c r="A51" s="8">
        <v>24</v>
      </c>
      <c r="B51" s="1" t="s">
        <v>345</v>
      </c>
      <c r="C51" s="2" t="s">
        <v>346</v>
      </c>
      <c r="D51" s="6">
        <v>2</v>
      </c>
      <c r="E51" s="1" t="s">
        <v>13</v>
      </c>
    </row>
    <row r="53" spans="1:5" ht="52.8" x14ac:dyDescent="0.3">
      <c r="A53" s="8">
        <v>25</v>
      </c>
      <c r="B53" s="1" t="s">
        <v>347</v>
      </c>
      <c r="C53" s="2" t="s">
        <v>348</v>
      </c>
      <c r="D53" s="6">
        <v>2</v>
      </c>
      <c r="E53" s="1" t="s">
        <v>13</v>
      </c>
    </row>
    <row r="55" spans="1:5" ht="52.8" x14ac:dyDescent="0.3">
      <c r="A55" s="8">
        <v>26</v>
      </c>
      <c r="B55" s="1" t="s">
        <v>349</v>
      </c>
      <c r="C55" s="2" t="s">
        <v>350</v>
      </c>
      <c r="D55" s="6">
        <v>5</v>
      </c>
      <c r="E55" s="1" t="s">
        <v>13</v>
      </c>
    </row>
    <row r="57" spans="1:5" ht="66" x14ac:dyDescent="0.3">
      <c r="A57" s="8">
        <v>27</v>
      </c>
      <c r="B57" s="1" t="s">
        <v>351</v>
      </c>
      <c r="C57" s="2" t="s">
        <v>352</v>
      </c>
      <c r="D57" s="6">
        <v>1</v>
      </c>
      <c r="E57" s="1" t="s">
        <v>13</v>
      </c>
    </row>
    <row r="59" spans="1:5" ht="52.8" x14ac:dyDescent="0.3">
      <c r="A59" s="8">
        <v>28</v>
      </c>
      <c r="B59" s="1" t="s">
        <v>353</v>
      </c>
      <c r="C59" s="2" t="s">
        <v>354</v>
      </c>
      <c r="D59" s="6">
        <v>2</v>
      </c>
      <c r="E59" s="1" t="s">
        <v>13</v>
      </c>
    </row>
    <row r="61" spans="1:5" ht="66" x14ac:dyDescent="0.3">
      <c r="A61" s="8">
        <v>29</v>
      </c>
      <c r="B61" s="1" t="s">
        <v>355</v>
      </c>
      <c r="C61" s="2" t="s">
        <v>356</v>
      </c>
      <c r="D61" s="6">
        <v>2</v>
      </c>
      <c r="E61" s="1" t="s">
        <v>13</v>
      </c>
    </row>
    <row r="63" spans="1:5" ht="79.2" x14ac:dyDescent="0.3">
      <c r="A63" s="8">
        <v>30</v>
      </c>
      <c r="B63" s="1" t="s">
        <v>357</v>
      </c>
      <c r="C63" s="2" t="s">
        <v>358</v>
      </c>
      <c r="D63" s="6">
        <v>1</v>
      </c>
      <c r="E63" s="1" t="s">
        <v>13</v>
      </c>
    </row>
    <row r="65" spans="1:5" ht="79.2" x14ac:dyDescent="0.3">
      <c r="A65" s="8">
        <v>31</v>
      </c>
      <c r="B65" s="1" t="s">
        <v>359</v>
      </c>
      <c r="C65" s="2" t="s">
        <v>360</v>
      </c>
      <c r="D65" s="6">
        <v>1</v>
      </c>
      <c r="E65" s="1" t="s">
        <v>13</v>
      </c>
    </row>
    <row r="67" spans="1:5" ht="66" x14ac:dyDescent="0.3">
      <c r="A67" s="8">
        <v>32</v>
      </c>
      <c r="B67" s="1" t="s">
        <v>361</v>
      </c>
      <c r="C67" s="2" t="s">
        <v>362</v>
      </c>
      <c r="D67" s="6">
        <v>3</v>
      </c>
      <c r="E67" s="1" t="s">
        <v>13</v>
      </c>
    </row>
    <row r="69" spans="1:5" ht="52.8" x14ac:dyDescent="0.3">
      <c r="A69" s="27">
        <v>33</v>
      </c>
      <c r="B69" s="24" t="s">
        <v>363</v>
      </c>
      <c r="C69" s="25" t="s">
        <v>364</v>
      </c>
      <c r="D69" s="26">
        <v>1</v>
      </c>
      <c r="E69" s="24" t="s">
        <v>13</v>
      </c>
    </row>
    <row r="70" spans="1:5" x14ac:dyDescent="0.3">
      <c r="A70" s="27"/>
      <c r="B70" s="24"/>
      <c r="C70" s="24"/>
      <c r="D70" s="26"/>
      <c r="E70" s="24"/>
    </row>
    <row r="71" spans="1:5" ht="92.4" x14ac:dyDescent="0.3">
      <c r="A71" s="27">
        <v>34</v>
      </c>
      <c r="B71" s="24" t="s">
        <v>365</v>
      </c>
      <c r="C71" s="25" t="s">
        <v>366</v>
      </c>
      <c r="D71" s="26">
        <v>1</v>
      </c>
      <c r="E71" s="24" t="s">
        <v>13</v>
      </c>
    </row>
    <row r="72" spans="1:5" x14ac:dyDescent="0.3">
      <c r="A72" s="27"/>
      <c r="B72" s="24"/>
      <c r="C72" s="24"/>
      <c r="D72" s="26"/>
      <c r="E72" s="24"/>
    </row>
    <row r="73" spans="1:5" ht="26.4" x14ac:dyDescent="0.3">
      <c r="A73" s="27">
        <v>35</v>
      </c>
      <c r="B73" s="24" t="s">
        <v>403</v>
      </c>
      <c r="C73" s="25" t="s">
        <v>367</v>
      </c>
      <c r="D73" s="26">
        <v>2</v>
      </c>
      <c r="E73" s="24" t="s">
        <v>13</v>
      </c>
    </row>
    <row r="74" spans="1:5" x14ac:dyDescent="0.3">
      <c r="A74" s="27"/>
      <c r="B74" s="24"/>
      <c r="C74" s="24"/>
      <c r="D74" s="26"/>
      <c r="E74" s="24"/>
    </row>
    <row r="75" spans="1:5" ht="26.4" x14ac:dyDescent="0.3">
      <c r="A75" s="27">
        <v>36</v>
      </c>
      <c r="B75" s="24" t="s">
        <v>403</v>
      </c>
      <c r="C75" s="25" t="s">
        <v>368</v>
      </c>
      <c r="D75" s="26">
        <v>1</v>
      </c>
      <c r="E75" s="24" t="s">
        <v>13</v>
      </c>
    </row>
    <row r="76" spans="1:5" x14ac:dyDescent="0.3">
      <c r="A76" s="27"/>
      <c r="B76" s="24"/>
      <c r="C76" s="24"/>
      <c r="D76" s="26"/>
      <c r="E76" s="24"/>
    </row>
    <row r="77" spans="1:5" x14ac:dyDescent="0.3">
      <c r="A77" s="27">
        <v>37</v>
      </c>
      <c r="B77" s="24" t="s">
        <v>403</v>
      </c>
      <c r="C77" s="25" t="s">
        <v>422</v>
      </c>
      <c r="D77" s="26">
        <v>1</v>
      </c>
      <c r="E77" s="24" t="s">
        <v>13</v>
      </c>
    </row>
    <row r="78" spans="1:5" x14ac:dyDescent="0.3">
      <c r="A78" s="27"/>
      <c r="B78" s="24"/>
      <c r="C78" s="24"/>
      <c r="D78" s="26"/>
      <c r="E78" s="24"/>
    </row>
    <row r="79" spans="1:5" ht="26.4" x14ac:dyDescent="0.3">
      <c r="A79" s="27">
        <v>38</v>
      </c>
      <c r="B79" s="24" t="s">
        <v>403</v>
      </c>
      <c r="C79" s="25" t="s">
        <v>369</v>
      </c>
      <c r="D79" s="26">
        <v>8</v>
      </c>
      <c r="E79" s="24" t="s">
        <v>13</v>
      </c>
    </row>
    <row r="81" spans="1:9" s="9" customFormat="1" x14ac:dyDescent="0.3">
      <c r="A81" s="7"/>
      <c r="B81" s="3"/>
      <c r="C81" s="3" t="s">
        <v>15</v>
      </c>
      <c r="D81" s="5"/>
      <c r="E81" s="3"/>
      <c r="F81" s="5"/>
      <c r="G81" s="5"/>
      <c r="H81" s="5">
        <f>ROUND(SUM(H2:H80),0)</f>
        <v>0</v>
      </c>
      <c r="I81" s="5">
        <f>ROUND(SUM(I2:I80),0)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29" sqref="B29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</row>
    <row r="3" spans="1:3" x14ac:dyDescent="0.3">
      <c r="A3" s="11" t="s">
        <v>19</v>
      </c>
    </row>
    <row r="4" spans="1:3" x14ac:dyDescent="0.3">
      <c r="A4" s="11" t="s">
        <v>25</v>
      </c>
    </row>
    <row r="5" spans="1:3" x14ac:dyDescent="0.3">
      <c r="A5" s="11" t="s">
        <v>28</v>
      </c>
    </row>
    <row r="6" spans="1:3" x14ac:dyDescent="0.3">
      <c r="A6" s="11" t="s">
        <v>41</v>
      </c>
    </row>
    <row r="7" spans="1:3" x14ac:dyDescent="0.3">
      <c r="A7" s="11" t="s">
        <v>54</v>
      </c>
    </row>
    <row r="8" spans="1:3" x14ac:dyDescent="0.3">
      <c r="A8" s="11" t="s">
        <v>71</v>
      </c>
    </row>
    <row r="9" spans="1:3" x14ac:dyDescent="0.3">
      <c r="A9" s="11" t="s">
        <v>80</v>
      </c>
    </row>
    <row r="10" spans="1:3" ht="31.2" x14ac:dyDescent="0.3">
      <c r="A10" s="11" t="s">
        <v>108</v>
      </c>
    </row>
    <row r="11" spans="1:3" x14ac:dyDescent="0.3">
      <c r="A11" s="11" t="s">
        <v>114</v>
      </c>
    </row>
    <row r="12" spans="1:3" x14ac:dyDescent="0.3">
      <c r="A12" s="11" t="s">
        <v>148</v>
      </c>
    </row>
    <row r="13" spans="1:3" x14ac:dyDescent="0.3">
      <c r="A13" s="11" t="s">
        <v>157</v>
      </c>
    </row>
    <row r="14" spans="1:3" ht="31.2" x14ac:dyDescent="0.3">
      <c r="A14" s="11" t="s">
        <v>159</v>
      </c>
    </row>
    <row r="15" spans="1:3" ht="31.2" x14ac:dyDescent="0.3">
      <c r="A15" s="11" t="s">
        <v>253</v>
      </c>
    </row>
    <row r="16" spans="1:3" ht="31.2" x14ac:dyDescent="0.3">
      <c r="A16" s="11" t="s">
        <v>259</v>
      </c>
    </row>
    <row r="17" spans="1:3" x14ac:dyDescent="0.3">
      <c r="A17" s="11" t="s">
        <v>297</v>
      </c>
    </row>
    <row r="18" spans="1:3" ht="31.2" x14ac:dyDescent="0.3">
      <c r="A18" s="11" t="s">
        <v>371</v>
      </c>
    </row>
    <row r="19" spans="1:3" x14ac:dyDescent="0.3">
      <c r="A19" s="11" t="s">
        <v>377</v>
      </c>
    </row>
    <row r="20" spans="1:3" x14ac:dyDescent="0.3">
      <c r="A20" s="11" t="s">
        <v>382</v>
      </c>
    </row>
    <row r="21" spans="1:3" s="12" customFormat="1" x14ac:dyDescent="0.3">
      <c r="A21" s="12" t="s">
        <v>383</v>
      </c>
      <c r="B21" s="12">
        <f>ROUND(SUM(B2:B20),0)</f>
        <v>0</v>
      </c>
      <c r="C21" s="12">
        <f>ROUND(SUM(C2:C20), 0)</f>
        <v>0</v>
      </c>
    </row>
  </sheetData>
  <sheetProtection password="FE1F" sheet="1"/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C5" sqref="C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27">
        <v>1</v>
      </c>
      <c r="B2" s="24" t="s">
        <v>372</v>
      </c>
      <c r="C2" s="25" t="s">
        <v>373</v>
      </c>
      <c r="D2" s="26">
        <v>3</v>
      </c>
      <c r="E2" s="24" t="s">
        <v>36</v>
      </c>
    </row>
    <row r="3" spans="1:9" x14ac:dyDescent="0.3">
      <c r="A3" s="27"/>
      <c r="B3" s="24"/>
      <c r="C3" s="25" t="s">
        <v>374</v>
      </c>
      <c r="D3" s="26"/>
      <c r="E3" s="24"/>
    </row>
    <row r="4" spans="1:9" x14ac:dyDescent="0.3">
      <c r="A4" s="27"/>
      <c r="B4" s="24"/>
      <c r="C4" s="24"/>
      <c r="D4" s="26"/>
      <c r="E4" s="24"/>
    </row>
    <row r="5" spans="1:9" ht="66" x14ac:dyDescent="0.3">
      <c r="A5" s="27">
        <v>2</v>
      </c>
      <c r="B5" s="24" t="s">
        <v>375</v>
      </c>
      <c r="C5" s="25" t="s">
        <v>376</v>
      </c>
      <c r="D5" s="26">
        <v>3</v>
      </c>
      <c r="E5" s="24" t="s">
        <v>13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K22" sqref="K2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27">
        <v>1</v>
      </c>
      <c r="B2" s="24" t="s">
        <v>378</v>
      </c>
      <c r="C2" s="25" t="s">
        <v>379</v>
      </c>
      <c r="D2" s="26">
        <v>1.5</v>
      </c>
      <c r="E2" s="24" t="s">
        <v>116</v>
      </c>
    </row>
    <row r="3" spans="1:9" x14ac:dyDescent="0.3">
      <c r="A3" s="27"/>
      <c r="B3" s="24"/>
      <c r="C3" s="24"/>
      <c r="D3" s="26"/>
      <c r="E3" s="24"/>
    </row>
    <row r="4" spans="1:9" ht="26.4" x14ac:dyDescent="0.3">
      <c r="A4" s="27">
        <v>2</v>
      </c>
      <c r="B4" s="24" t="s">
        <v>380</v>
      </c>
      <c r="C4" s="25" t="s">
        <v>381</v>
      </c>
      <c r="D4" s="26">
        <v>1.5</v>
      </c>
      <c r="E4" s="24" t="s">
        <v>116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29" sqref="F29:F3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27">
        <v>1</v>
      </c>
      <c r="B2" s="24" t="s">
        <v>12</v>
      </c>
      <c r="C2" s="25" t="s">
        <v>14</v>
      </c>
      <c r="D2" s="26">
        <v>1</v>
      </c>
      <c r="E2" s="24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F26" sqref="F2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27">
        <v>1</v>
      </c>
      <c r="B2" s="24" t="s">
        <v>17</v>
      </c>
      <c r="C2" s="25" t="s">
        <v>18</v>
      </c>
      <c r="D2" s="26">
        <v>1</v>
      </c>
      <c r="E2" s="24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  <row r="26" spans="6:6" x14ac:dyDescent="0.3">
      <c r="F26" s="1"/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A4" sqref="A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27">
        <v>1</v>
      </c>
      <c r="B2" s="24" t="s">
        <v>20</v>
      </c>
      <c r="C2" s="25" t="s">
        <v>24</v>
      </c>
      <c r="D2" s="26">
        <v>1</v>
      </c>
      <c r="E2" s="24" t="s">
        <v>13</v>
      </c>
    </row>
    <row r="3" spans="1:9" x14ac:dyDescent="0.3">
      <c r="A3" s="27"/>
      <c r="B3" s="24"/>
      <c r="C3" s="24"/>
      <c r="D3" s="26"/>
      <c r="E3" s="24"/>
    </row>
    <row r="4" spans="1:9" ht="39.6" x14ac:dyDescent="0.3">
      <c r="A4" s="27">
        <v>2</v>
      </c>
      <c r="B4" s="24" t="s">
        <v>21</v>
      </c>
      <c r="C4" s="25" t="s">
        <v>23</v>
      </c>
      <c r="D4" s="26">
        <v>8</v>
      </c>
      <c r="E4" s="24" t="s">
        <v>22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B2" sqref="B2:C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27">
        <v>1</v>
      </c>
      <c r="B2" s="24" t="s">
        <v>26</v>
      </c>
      <c r="C2" s="25" t="s">
        <v>27</v>
      </c>
      <c r="D2" s="26">
        <v>4</v>
      </c>
      <c r="E2" s="1" t="s">
        <v>13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A2" sqref="A2:E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27">
        <v>1</v>
      </c>
      <c r="B2" s="24" t="s">
        <v>29</v>
      </c>
      <c r="C2" s="25" t="s">
        <v>39</v>
      </c>
      <c r="D2" s="26">
        <v>0.15</v>
      </c>
      <c r="E2" s="24" t="s">
        <v>22</v>
      </c>
    </row>
    <row r="3" spans="1:9" x14ac:dyDescent="0.3">
      <c r="A3" s="27"/>
      <c r="B3" s="24"/>
      <c r="C3" s="24"/>
      <c r="D3" s="26"/>
      <c r="E3" s="24"/>
    </row>
    <row r="4" spans="1:9" ht="26.4" x14ac:dyDescent="0.3">
      <c r="A4" s="27">
        <v>2</v>
      </c>
      <c r="B4" s="24" t="s">
        <v>30</v>
      </c>
      <c r="C4" s="25" t="s">
        <v>32</v>
      </c>
      <c r="D4" s="26">
        <v>15</v>
      </c>
      <c r="E4" s="24" t="s">
        <v>31</v>
      </c>
    </row>
    <row r="5" spans="1:9" x14ac:dyDescent="0.3">
      <c r="A5" s="27"/>
      <c r="B5" s="24"/>
      <c r="C5" s="24"/>
      <c r="D5" s="26"/>
      <c r="E5" s="24"/>
    </row>
    <row r="6" spans="1:9" ht="55.2" x14ac:dyDescent="0.3">
      <c r="A6" s="27">
        <v>3</v>
      </c>
      <c r="B6" s="24" t="s">
        <v>33</v>
      </c>
      <c r="C6" s="25" t="s">
        <v>40</v>
      </c>
      <c r="D6" s="26">
        <v>0.15</v>
      </c>
      <c r="E6" s="24" t="s">
        <v>22</v>
      </c>
    </row>
    <row r="7" spans="1:9" x14ac:dyDescent="0.3">
      <c r="A7" s="27"/>
      <c r="B7" s="24"/>
      <c r="C7" s="24"/>
      <c r="D7" s="26"/>
      <c r="E7" s="24"/>
    </row>
    <row r="8" spans="1:9" ht="52.8" x14ac:dyDescent="0.3">
      <c r="A8" s="27">
        <v>4</v>
      </c>
      <c r="B8" s="24" t="s">
        <v>34</v>
      </c>
      <c r="C8" s="25" t="s">
        <v>35</v>
      </c>
      <c r="D8" s="26">
        <v>15</v>
      </c>
      <c r="E8" s="24" t="s">
        <v>31</v>
      </c>
    </row>
    <row r="9" spans="1:9" x14ac:dyDescent="0.3">
      <c r="A9" s="27"/>
      <c r="B9" s="24"/>
      <c r="C9" s="24"/>
      <c r="D9" s="26"/>
      <c r="E9" s="24"/>
    </row>
    <row r="10" spans="1:9" ht="79.2" x14ac:dyDescent="0.3">
      <c r="A10" s="27">
        <v>5</v>
      </c>
      <c r="B10" s="24" t="s">
        <v>37</v>
      </c>
      <c r="C10" s="25" t="s">
        <v>38</v>
      </c>
      <c r="D10" s="26">
        <v>15</v>
      </c>
      <c r="E10" s="24" t="s">
        <v>31</v>
      </c>
    </row>
    <row r="12" spans="1:9" s="9" customFormat="1" x14ac:dyDescent="0.3">
      <c r="A12" s="7"/>
      <c r="B12" s="3"/>
      <c r="C12" s="3" t="s">
        <v>15</v>
      </c>
      <c r="D12" s="5"/>
      <c r="E12" s="3"/>
      <c r="F12" s="5"/>
      <c r="G12" s="5"/>
      <c r="H12" s="5">
        <f>ROUND(SUM(H2:H11),0)</f>
        <v>0</v>
      </c>
      <c r="I12" s="5">
        <f>ROUND(SUM(I2:I11),0)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J19" sqref="J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27">
        <v>1</v>
      </c>
      <c r="B2" s="24" t="s">
        <v>42</v>
      </c>
      <c r="C2" s="25" t="s">
        <v>43</v>
      </c>
      <c r="D2" s="26">
        <v>16</v>
      </c>
      <c r="E2" s="24" t="s">
        <v>31</v>
      </c>
    </row>
    <row r="3" spans="1:9" x14ac:dyDescent="0.3">
      <c r="A3" s="27"/>
      <c r="B3" s="24"/>
      <c r="C3" s="24"/>
      <c r="D3" s="26"/>
      <c r="E3" s="24"/>
    </row>
    <row r="4" spans="1:9" ht="68.400000000000006" x14ac:dyDescent="0.3">
      <c r="A4" s="27">
        <v>2</v>
      </c>
      <c r="B4" s="24" t="s">
        <v>44</v>
      </c>
      <c r="C4" s="25" t="s">
        <v>51</v>
      </c>
      <c r="D4" s="26">
        <v>4</v>
      </c>
      <c r="E4" s="24" t="s">
        <v>13</v>
      </c>
    </row>
    <row r="5" spans="1:9" x14ac:dyDescent="0.3">
      <c r="A5" s="27"/>
      <c r="B5" s="24"/>
      <c r="C5" s="24"/>
      <c r="D5" s="26"/>
      <c r="E5" s="24"/>
    </row>
    <row r="6" spans="1:9" ht="28.8" x14ac:dyDescent="0.3">
      <c r="A6" s="27">
        <v>3</v>
      </c>
      <c r="B6" s="24" t="s">
        <v>45</v>
      </c>
      <c r="C6" s="25" t="s">
        <v>52</v>
      </c>
      <c r="D6" s="26">
        <v>200</v>
      </c>
      <c r="E6" s="24" t="s">
        <v>36</v>
      </c>
    </row>
    <row r="7" spans="1:9" x14ac:dyDescent="0.3">
      <c r="A7" s="27"/>
      <c r="B7" s="24"/>
      <c r="C7" s="24"/>
      <c r="D7" s="26"/>
      <c r="E7" s="24"/>
    </row>
    <row r="8" spans="1:9" ht="28.8" x14ac:dyDescent="0.3">
      <c r="A8" s="27">
        <v>4</v>
      </c>
      <c r="B8" s="24" t="s">
        <v>46</v>
      </c>
      <c r="C8" s="25" t="s">
        <v>53</v>
      </c>
      <c r="D8" s="26">
        <v>120</v>
      </c>
      <c r="E8" s="24" t="s">
        <v>36</v>
      </c>
    </row>
    <row r="9" spans="1:9" x14ac:dyDescent="0.3">
      <c r="A9" s="27"/>
      <c r="B9" s="24"/>
      <c r="C9" s="24"/>
      <c r="D9" s="26"/>
      <c r="E9" s="24"/>
    </row>
    <row r="10" spans="1:9" ht="26.4" x14ac:dyDescent="0.3">
      <c r="A10" s="27">
        <v>5</v>
      </c>
      <c r="B10" s="24" t="s">
        <v>47</v>
      </c>
      <c r="C10" s="25" t="s">
        <v>48</v>
      </c>
      <c r="D10" s="26">
        <v>35</v>
      </c>
      <c r="E10" s="24" t="s">
        <v>13</v>
      </c>
    </row>
    <row r="11" spans="1:9" x14ac:dyDescent="0.3">
      <c r="A11" s="27"/>
      <c r="B11" s="24"/>
      <c r="C11" s="24"/>
      <c r="D11" s="26"/>
      <c r="E11" s="24"/>
    </row>
    <row r="12" spans="1:9" ht="26.4" x14ac:dyDescent="0.3">
      <c r="A12" s="27">
        <v>6</v>
      </c>
      <c r="B12" s="24" t="s">
        <v>49</v>
      </c>
      <c r="C12" s="25" t="s">
        <v>50</v>
      </c>
      <c r="D12" s="26">
        <v>2</v>
      </c>
      <c r="E12" s="24" t="s">
        <v>13</v>
      </c>
    </row>
    <row r="13" spans="1:9" x14ac:dyDescent="0.3">
      <c r="A13" s="27"/>
      <c r="B13" s="24"/>
      <c r="C13" s="24"/>
      <c r="D13" s="26"/>
      <c r="E13" s="24"/>
    </row>
    <row r="15" spans="1:9" s="9" customFormat="1" x14ac:dyDescent="0.3">
      <c r="A15" s="7"/>
      <c r="B15" s="3"/>
      <c r="C15" s="3" t="s">
        <v>15</v>
      </c>
      <c r="D15" s="5"/>
      <c r="E15" s="3"/>
      <c r="F15" s="5"/>
      <c r="G15" s="5"/>
      <c r="H15" s="5">
        <f>ROUND(SUM(H2:H14),0)</f>
        <v>0</v>
      </c>
      <c r="I15" s="5">
        <f>ROUND(SUM(I2:I14),0)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2" sqref="A2:E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27">
        <v>1</v>
      </c>
      <c r="B2" s="24" t="s">
        <v>55</v>
      </c>
      <c r="C2" s="25" t="s">
        <v>56</v>
      </c>
      <c r="D2" s="26">
        <v>25</v>
      </c>
      <c r="E2" s="24" t="s">
        <v>31</v>
      </c>
    </row>
    <row r="3" spans="1:9" x14ac:dyDescent="0.3">
      <c r="A3" s="27"/>
      <c r="B3" s="24"/>
      <c r="C3" s="24"/>
      <c r="D3" s="26"/>
      <c r="E3" s="24"/>
    </row>
    <row r="4" spans="1:9" ht="26.4" x14ac:dyDescent="0.3">
      <c r="A4" s="27">
        <v>2</v>
      </c>
      <c r="B4" s="24" t="s">
        <v>57</v>
      </c>
      <c r="C4" s="25" t="s">
        <v>58</v>
      </c>
      <c r="D4" s="26">
        <v>25</v>
      </c>
      <c r="E4" s="24" t="s">
        <v>31</v>
      </c>
    </row>
    <row r="5" spans="1:9" x14ac:dyDescent="0.3">
      <c r="A5" s="27"/>
      <c r="B5" s="24"/>
      <c r="C5" s="24"/>
      <c r="D5" s="26"/>
      <c r="E5" s="24"/>
    </row>
    <row r="6" spans="1:9" ht="39.6" x14ac:dyDescent="0.3">
      <c r="A6" s="27">
        <v>3</v>
      </c>
      <c r="B6" s="24" t="s">
        <v>59</v>
      </c>
      <c r="C6" s="25" t="s">
        <v>60</v>
      </c>
      <c r="D6" s="26">
        <v>25</v>
      </c>
      <c r="E6" s="24" t="s">
        <v>31</v>
      </c>
    </row>
    <row r="7" spans="1:9" x14ac:dyDescent="0.3">
      <c r="A7" s="27"/>
      <c r="B7" s="24"/>
      <c r="C7" s="24"/>
      <c r="D7" s="26"/>
      <c r="E7" s="24"/>
    </row>
    <row r="8" spans="1:9" ht="66" x14ac:dyDescent="0.3">
      <c r="A8" s="27">
        <v>4</v>
      </c>
      <c r="B8" s="24" t="s">
        <v>61</v>
      </c>
      <c r="C8" s="25" t="s">
        <v>62</v>
      </c>
      <c r="D8" s="26">
        <v>25</v>
      </c>
      <c r="E8" s="24" t="s">
        <v>31</v>
      </c>
    </row>
    <row r="9" spans="1:9" x14ac:dyDescent="0.3">
      <c r="A9" s="27"/>
      <c r="B9" s="24"/>
      <c r="C9" s="24"/>
      <c r="D9" s="26"/>
      <c r="E9" s="24"/>
    </row>
    <row r="10" spans="1:9" ht="66" x14ac:dyDescent="0.3">
      <c r="A10" s="27">
        <v>5</v>
      </c>
      <c r="B10" s="24" t="s">
        <v>63</v>
      </c>
      <c r="C10" s="25" t="s">
        <v>64</v>
      </c>
      <c r="D10" s="26">
        <v>10</v>
      </c>
      <c r="E10" s="24" t="s">
        <v>31</v>
      </c>
    </row>
    <row r="11" spans="1:9" x14ac:dyDescent="0.3">
      <c r="A11" s="27"/>
      <c r="B11" s="24"/>
      <c r="C11" s="24"/>
      <c r="D11" s="26"/>
      <c r="E11" s="24"/>
    </row>
    <row r="12" spans="1:9" ht="66" x14ac:dyDescent="0.3">
      <c r="A12" s="27">
        <v>6</v>
      </c>
      <c r="B12" s="24" t="s">
        <v>65</v>
      </c>
      <c r="C12" s="25" t="s">
        <v>66</v>
      </c>
      <c r="D12" s="26">
        <v>5</v>
      </c>
      <c r="E12" s="24" t="s">
        <v>31</v>
      </c>
    </row>
    <row r="13" spans="1:9" x14ac:dyDescent="0.3">
      <c r="A13" s="27"/>
      <c r="B13" s="24"/>
      <c r="C13" s="24"/>
      <c r="D13" s="26"/>
      <c r="E13" s="24"/>
    </row>
    <row r="14" spans="1:9" ht="26.4" x14ac:dyDescent="0.3">
      <c r="A14" s="27">
        <v>7</v>
      </c>
      <c r="B14" s="24" t="s">
        <v>67</v>
      </c>
      <c r="C14" s="25" t="s">
        <v>68</v>
      </c>
      <c r="D14" s="26">
        <v>200</v>
      </c>
      <c r="E14" s="24" t="s">
        <v>36</v>
      </c>
    </row>
    <row r="15" spans="1:9" x14ac:dyDescent="0.3">
      <c r="A15" s="27"/>
      <c r="B15" s="24"/>
      <c r="C15" s="24"/>
      <c r="D15" s="26"/>
      <c r="E15" s="24"/>
    </row>
    <row r="16" spans="1:9" ht="26.4" x14ac:dyDescent="0.3">
      <c r="A16" s="27">
        <v>8</v>
      </c>
      <c r="B16" s="24" t="s">
        <v>69</v>
      </c>
      <c r="C16" s="25" t="s">
        <v>70</v>
      </c>
      <c r="D16" s="26">
        <v>120</v>
      </c>
      <c r="E16" s="24" t="s">
        <v>36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sheetProtection password="FE1F" sheet="1"/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2021-12-02T14:28:46Z</dcterms:modified>
</cp:coreProperties>
</file>