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BordasA\EVIKINT\EVIKINT\2023\_2023.évi keretszerződés\"/>
    </mc:Choice>
  </mc:AlternateContent>
  <bookViews>
    <workbookView xWindow="0" yWindow="0" windowWidth="28800" windowHeight="11835"/>
  </bookViews>
  <sheets>
    <sheet name="Munka1" sheetId="1" r:id="rId1"/>
    <sheet name="Munka2" sheetId="2" r:id="rId2"/>
    <sheet name="Munka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1" l="1"/>
</calcChain>
</file>

<file path=xl/sharedStrings.xml><?xml version="1.0" encoding="utf-8"?>
<sst xmlns="http://schemas.openxmlformats.org/spreadsheetml/2006/main" count="361" uniqueCount="131">
  <si>
    <t>Tétel</t>
  </si>
  <si>
    <t>Mennyiség</t>
  </si>
  <si>
    <t>Mennyiség egysége</t>
  </si>
  <si>
    <t>Gyakoriság</t>
  </si>
  <si>
    <t>Egyedi megrendelés szükséges</t>
  </si>
  <si>
    <t>Költségek elszámolásának módja</t>
  </si>
  <si>
    <t>Parkgondnoki feladatellátás díja</t>
  </si>
  <si>
    <t>Parkgondnoki feladatellátás</t>
  </si>
  <si>
    <t>teljes területen</t>
  </si>
  <si>
    <t>folyamatos</t>
  </si>
  <si>
    <t>nem</t>
  </si>
  <si>
    <t>tételes költségelszámolás/számla alapján</t>
  </si>
  <si>
    <t>Bérjellegű költségek</t>
  </si>
  <si>
    <t>tételes költségelszámolás alapján</t>
  </si>
  <si>
    <t>Öntözési munkák</t>
  </si>
  <si>
    <t>Öntözés; lajtos kocsival történő öntözés</t>
  </si>
  <si>
    <t>útvonalanként/területenként haladva</t>
  </si>
  <si>
    <t>3. hótól 11. hóig</t>
  </si>
  <si>
    <t>tételes költégelszámolás alapján</t>
  </si>
  <si>
    <t>Növénytelepítéssel kapcsolatos munkák</t>
  </si>
  <si>
    <t>Egynyári növény (~35 db/m2)</t>
  </si>
  <si>
    <t>db</t>
  </si>
  <si>
    <t>5. hó</t>
  </si>
  <si>
    <t>igen, árajánlat benyújtásával</t>
  </si>
  <si>
    <t>számla alapján</t>
  </si>
  <si>
    <t>Kétnyári növény (~42 db/m2)</t>
  </si>
  <si>
    <t>10. hó</t>
  </si>
  <si>
    <t>Hagymás évelő növény</t>
  </si>
  <si>
    <t>tavasszal, ősszel</t>
  </si>
  <si>
    <t xml:space="preserve">Fa (méret minimum 12/14 cm, SF vagy PF) </t>
  </si>
  <si>
    <t xml:space="preserve">Fa  (méret minimum 18/20 cm, SF vagy PF, min.2x iskolázott ) </t>
  </si>
  <si>
    <t xml:space="preserve">Rózsa növény </t>
  </si>
  <si>
    <t>Cserje növény  (méret minimum 40/60 cm) fajta lista alapján</t>
  </si>
  <si>
    <t>Évelő növény konténeres/cserepes minőség</t>
  </si>
  <si>
    <t xml:space="preserve">      nem</t>
  </si>
  <si>
    <t>Egynyári, kétnyári növények ültetése, talajjavítással, minden mellékmunkával</t>
  </si>
  <si>
    <t>számla alapján / költségelszámolás alapján</t>
  </si>
  <si>
    <t>Hagymás évelő ültetés, minden mellékmunkával</t>
  </si>
  <si>
    <t>Cserje ültetése talajjavítással, minden mellékmunkával</t>
  </si>
  <si>
    <t>Évelő ültetése talaj javítással, minden mellékmunkával</t>
  </si>
  <si>
    <t>Rózsa ültetése, talajjavítással, minden mellékmunkával</t>
  </si>
  <si>
    <t>Fa ültetése, talajjavítással, 3 db támrúd kihelyezésével</t>
  </si>
  <si>
    <t>Oszlopos virágtartókra cserepes tiroli futó muskátli beszerzése, telepítése, minden mellékmunkával (összesen 4 tő muskátli/cserép, víztartályos cserép, termőföld, műtrágya és vízmegkötő anyag)</t>
  </si>
  <si>
    <t>cserép</t>
  </si>
  <si>
    <t>5.hó</t>
  </si>
  <si>
    <t>Virágoszlopok telepítése (fólia bélés, öntözővíz elosztó cső, föld feltöltés, termőföld, műtrágya és vízmegkötő anyag, (100 db Bergonia/oszlop)</t>
  </si>
  <si>
    <t>Gyepfelületek fenntartásával kapcsolatos munkák</t>
  </si>
  <si>
    <t>Felújítás gyepszőnyeg terítéssel, anyagárral, beöntözéssel, minden mellékmunkával</t>
  </si>
  <si>
    <t>m2</t>
  </si>
  <si>
    <t>szükség szerint</t>
  </si>
  <si>
    <t>Felújítás gyep felülvetéssel, anyagárral, minden mellékmunkával</t>
  </si>
  <si>
    <t>Intenzív gyepfelület kaszálása</t>
  </si>
  <si>
    <t>számla alapján, havi tételes összesítővel</t>
  </si>
  <si>
    <t>Növényvédelmi és növényápolási munkák</t>
  </si>
  <si>
    <t>Megrendelés szerint</t>
  </si>
  <si>
    <t xml:space="preserve">Lemosó permetezés </t>
  </si>
  <si>
    <t>Növényvédelem kórokozókkal, kártevőkkel szemben fiatal fák, edényes fák esetében</t>
  </si>
  <si>
    <t>Növényvédelem kórokozókkal, kártevőkkel szemben koros fák esetében (magasnyomású permetezővel; fa injektálásával)</t>
  </si>
  <si>
    <t>Növényvédelem kórokozókkal, kártevőkkel szemben cserjefelületek, edényes cserjék esetében</t>
  </si>
  <si>
    <t>Növényvédelem kórokozókkal, kártevőkkel szemben rózsafeületek, edényes rózsák esetében</t>
  </si>
  <si>
    <t>Növényvédelem kórokozókkal, kártevőkkel szemben egynyári virágfelületek esetében</t>
  </si>
  <si>
    <t>Műtrágya kijuttatása rózsafelületeken</t>
  </si>
  <si>
    <t>Költségelszámolás alapján, számla alapján, havi tételes összesítővel</t>
  </si>
  <si>
    <t>Műtrágya kijuttatása gyepfelületeken, egynyári felületeken</t>
  </si>
  <si>
    <t>Földmunkák</t>
  </si>
  <si>
    <t>ősszel</t>
  </si>
  <si>
    <t>Tápanyag utánpótlás szerves tápanyag felhasználásával (20-25 dkg/m2)</t>
  </si>
  <si>
    <t>Tápanyag utánpótlás favermekben szerves tápanyag felhasználásával (20-25 dkg/m2)</t>
  </si>
  <si>
    <t xml:space="preserve">Gyöngykavics és murva felületek  felületének felülterítése átlagosan 2 cm vastagságban </t>
  </si>
  <si>
    <t>m3</t>
  </si>
  <si>
    <t>Kéregzúzalék cseréje átlagosan 30 cm vastagságban (osztályozott, ütéscsillapító felületre vonatkozó szabványnak megfelelően)</t>
  </si>
  <si>
    <t>Termőföld feltöltés (bevizsgált feketeföld), minden mellékmunkával</t>
  </si>
  <si>
    <t>Játszótéri eszközök üzemeltetése, homokozók karbantartása</t>
  </si>
  <si>
    <t xml:space="preserve">Játszótéri homokpótlás átlagosan 10 cm vastagságban, </t>
  </si>
  <si>
    <t>Homokozó fertőtlenítése PB gázzal, ásással</t>
  </si>
  <si>
    <t>Homokozó fertőtlenítése homokfertőtlenítő géppel (tüzelő berendezésben egyenletes hőközlés mellett 1200-1400 °C-on, szitálással)</t>
  </si>
  <si>
    <t xml:space="preserve"> szükség szerint</t>
  </si>
  <si>
    <t>Szökőkutak üzemeltetése és karbantartása</t>
  </si>
  <si>
    <t>Vízhálózati rendszerek, öntözőrendszerek, ivókutak, díszkutak tavaszi indítása</t>
  </si>
  <si>
    <t>alkalom</t>
  </si>
  <si>
    <t>3. hó</t>
  </si>
  <si>
    <t>Vízhálózati rendszerek, öntözőrendszerek, ivókutak, díszkutak téliesítése (víztelenítés légbefúvással ill. karbantartási utasítás szerint, téli takaróelemek kihelyezésével)</t>
  </si>
  <si>
    <t>11. hó</t>
  </si>
  <si>
    <t>Az autómata öntözőrendszerek fejlesztése, karbantartása, rekultiválása</t>
  </si>
  <si>
    <t xml:space="preserve">Almássy téri szökőkút üzemeltetése vízgépészeti szakcég igénybevételével karbantartási utasításoknak megfelelően </t>
  </si>
  <si>
    <t>hó</t>
  </si>
  <si>
    <t>folyamatosan</t>
  </si>
  <si>
    <t>Almássy téri szökőkút távfelügyeleti rendszer üzemeltetése, távfeladatok ellátása.</t>
  </si>
  <si>
    <t>Téli üzem szünet alatt</t>
  </si>
  <si>
    <t>Madách téri szökőkutak üzemeltetése vízgépészeti szakcég igénybevételével karbantartási utasításoknak megfelelően</t>
  </si>
  <si>
    <t>Madách téri szökőkutak távfelügyeleti rendszer üzemeltetése, távfelügyeleti feladatok ellátása</t>
  </si>
  <si>
    <t>Szenes Hanna parki szökőkút üzemeltetése vízgépészeti szakcég igénybevételével karbantartási utasításoknak megfelelően</t>
  </si>
  <si>
    <t>Hó</t>
  </si>
  <si>
    <t>Belvárosi Pihenőpark szökőkutak üzemeltetése vízgépészeti szakcég igénybevételével karbantartási utasításoknak megfelelően</t>
  </si>
  <si>
    <t>Hulladékkezelési feladatok</t>
  </si>
  <si>
    <t>Zöldhulladék  elszállítatása konténerrel (lerakóhely befogadási igazolása alapján)</t>
  </si>
  <si>
    <t>Egyéb hulladék elszállítása (szenyezett föld, törmelék stb…)</t>
  </si>
  <si>
    <t>Egyéb feladatok, költségek</t>
  </si>
  <si>
    <t>Lajtos autóba épített GPS nyomkövető rendszer üzemeltetése</t>
  </si>
  <si>
    <t>01 jan - 31 dec</t>
  </si>
  <si>
    <t>Hagyományos és elektromos gépek, eszközök, autók üzemeltetése</t>
  </si>
  <si>
    <t>1-3</t>
  </si>
  <si>
    <t xml:space="preserve">nem </t>
  </si>
  <si>
    <t xml:space="preserve">Karbantartási munkák anyag, munkadíj (Padlécek, kerítéselemek, támrudak, zárbetétek stb…) </t>
  </si>
  <si>
    <t xml:space="preserve">* igen, a 200.000,- Ft-ot meghaladó  egyedi javítási összegű beszerzés estében, árajánlat benyújtásával </t>
  </si>
  <si>
    <t>Kézi eszközök, kisgépek, segédanyagok beszerzése</t>
  </si>
  <si>
    <t xml:space="preserve">* igen, a 200.000,- Ft-ot meghaladó  egyedi eszközérték beszerzés estében, árajánlat benyújtásával </t>
  </si>
  <si>
    <t>Külterületi padok felújítása</t>
  </si>
  <si>
    <t xml:space="preserve">Tartelékkeret </t>
  </si>
  <si>
    <t>egyedi megrendelés alapján</t>
  </si>
  <si>
    <t>Mindösszesen</t>
  </si>
  <si>
    <r>
      <t xml:space="preserve">Tápanyag utánpótlás </t>
    </r>
    <r>
      <rPr>
        <strike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gyepfelületeken, szerves tápanyag felhasználásával (20-25 dkg/m2)</t>
    </r>
  </si>
  <si>
    <r>
      <t xml:space="preserve">Megjegyzés: * A bruttó 200.000,- Ft alatti egyedi eszközérték/beszerzés esetében nem szükséges árajánlat. </t>
    </r>
    <r>
      <rPr>
        <i/>
        <sz val="11"/>
        <rFont val="Calibri"/>
        <family val="2"/>
        <charset val="238"/>
        <scheme val="minor"/>
      </rPr>
      <t>A Társaság a 200.000,- Ft feletti összesített beszerzése esetén a szabályzatai szerint jár el.</t>
    </r>
  </si>
  <si>
    <t>Virágmagvetés talaj előkészítéssel</t>
  </si>
  <si>
    <t>Tápanyag rendelés</t>
  </si>
  <si>
    <t>kg</t>
  </si>
  <si>
    <t>Cserjék, rózsák, évelők nyári zöldmunkái</t>
  </si>
  <si>
    <t>5.hótól 9. hóig</t>
  </si>
  <si>
    <t>Kiültetett és planténeres fák nyári zöldmunkái</t>
  </si>
  <si>
    <t>Sövények, cserjefelületek, évelők örökzöld metszése</t>
  </si>
  <si>
    <t>3.hótól 5. hóig</t>
  </si>
  <si>
    <t>Örökzöldek ültetése az előre meghatározott, egyeztetett méretben</t>
  </si>
  <si>
    <t>03.-05. és 09 -10.hónap</t>
  </si>
  <si>
    <t>Rózsafelületek metszési munkái</t>
  </si>
  <si>
    <t>02.-03. hónap</t>
  </si>
  <si>
    <t>Planténerek, vázák növényeinek metszése</t>
  </si>
  <si>
    <t>03.-04. hónap</t>
  </si>
  <si>
    <t>Fiatal fák korona alakító metszése</t>
  </si>
  <si>
    <t>támrudak javítása (törött léc csere, rögzítés pótlása stb.)</t>
  </si>
  <si>
    <t>2023. évi zöldfelület feladat-ellátás, éves fenntartási terv</t>
  </si>
  <si>
    <t>2023 évre tervezett nettó költségkeret HUF-ban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</si>
</sst>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strike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1"/>
      <name val="Calibri"/>
      <family val="2"/>
      <charset val="238"/>
    </font>
    <font>
      <i/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/>
        <bgColor rgb="FFD8D8D8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4" borderId="4" xfId="0" applyFont="1" applyFill="1" applyBorder="1" applyAlignment="1">
      <alignment vertical="center" wrapText="1"/>
    </xf>
    <xf numFmtId="3" fontId="3" fillId="0" borderId="11" xfId="0" applyNumberFormat="1" applyFont="1" applyBorder="1" applyAlignment="1">
      <alignment horizontal="center" vertical="center"/>
    </xf>
    <xf numFmtId="16" fontId="3" fillId="0" borderId="11" xfId="0" applyNumberFormat="1" applyFont="1" applyBorder="1" applyAlignment="1">
      <alignment horizontal="center" vertical="center" wrapText="1"/>
    </xf>
    <xf numFmtId="16" fontId="3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9" fillId="0" borderId="0" xfId="0" applyNumberFormat="1" applyFont="1" applyAlignment="1">
      <alignment horizontal="left" vertical="center"/>
    </xf>
    <xf numFmtId="164" fontId="3" fillId="4" borderId="7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" fontId="3" fillId="4" borderId="10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4" borderId="7" xfId="0" applyNumberFormat="1" applyFont="1" applyFill="1" applyBorder="1" applyAlignment="1">
      <alignment horizontal="center" vertical="center"/>
    </xf>
    <xf numFmtId="164" fontId="8" fillId="4" borderId="4" xfId="0" applyNumberFormat="1" applyFont="1" applyFill="1" applyBorder="1" applyAlignment="1">
      <alignment horizontal="center" vertical="center"/>
    </xf>
    <xf numFmtId="164" fontId="8" fillId="4" borderId="7" xfId="0" applyNumberFormat="1" applyFont="1" applyFill="1" applyBorder="1" applyAlignment="1">
      <alignment horizontal="center" vertical="center"/>
    </xf>
    <xf numFmtId="164" fontId="8" fillId="4" borderId="6" xfId="0" applyNumberFormat="1" applyFont="1" applyFill="1" applyBorder="1" applyAlignment="1">
      <alignment horizontal="center" vertical="center"/>
    </xf>
    <xf numFmtId="164" fontId="8" fillId="4" borderId="12" xfId="0" applyNumberFormat="1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/>
    </xf>
    <xf numFmtId="164" fontId="8" fillId="3" borderId="7" xfId="0" applyNumberFormat="1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" fontId="8" fillId="0" borderId="0" xfId="0" applyNumberFormat="1" applyFont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/>
    </xf>
    <xf numFmtId="3" fontId="8" fillId="4" borderId="4" xfId="0" applyNumberFormat="1" applyFont="1" applyFill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topLeftCell="A76" workbookViewId="0">
      <selection activeCell="E83" sqref="E83"/>
    </sheetView>
  </sheetViews>
  <sheetFormatPr defaultColWidth="48.5703125" defaultRowHeight="15" x14ac:dyDescent="0.25"/>
  <cols>
    <col min="1" max="1" width="55.42578125" style="7" customWidth="1"/>
    <col min="2" max="2" width="29.5703125" style="7" customWidth="1"/>
    <col min="3" max="3" width="13.5703125" style="7" customWidth="1"/>
    <col min="4" max="4" width="34.5703125" style="7" customWidth="1"/>
    <col min="5" max="5" width="21.28515625" style="85" customWidth="1"/>
    <col min="6" max="6" width="30.42578125" style="7" customWidth="1"/>
    <col min="7" max="7" width="43" style="7" customWidth="1"/>
    <col min="8" max="16384" width="48.5703125" style="7"/>
  </cols>
  <sheetData>
    <row r="1" spans="1:7" s="1" customFormat="1" ht="33.75" customHeight="1" thickBot="1" x14ac:dyDescent="0.3">
      <c r="A1" s="63" t="s">
        <v>129</v>
      </c>
      <c r="B1" s="64"/>
      <c r="C1" s="64"/>
      <c r="D1" s="64"/>
      <c r="E1" s="64"/>
      <c r="F1" s="64"/>
      <c r="G1" s="65"/>
    </row>
    <row r="2" spans="1:7" s="5" customFormat="1" ht="45.75" thickBot="1" x14ac:dyDescent="0.3">
      <c r="A2" s="2" t="s">
        <v>0</v>
      </c>
      <c r="B2" s="3" t="s">
        <v>1</v>
      </c>
      <c r="C2" s="2" t="s">
        <v>2</v>
      </c>
      <c r="D2" s="2" t="s">
        <v>3</v>
      </c>
      <c r="E2" s="91" t="s">
        <v>130</v>
      </c>
      <c r="F2" s="4" t="s">
        <v>4</v>
      </c>
      <c r="G2" s="4" t="s">
        <v>5</v>
      </c>
    </row>
    <row r="3" spans="1:7" ht="24" customHeight="1" thickBot="1" x14ac:dyDescent="0.3">
      <c r="A3" s="60" t="s">
        <v>6</v>
      </c>
      <c r="B3" s="61"/>
      <c r="C3" s="61"/>
      <c r="D3" s="62"/>
      <c r="E3" s="66"/>
      <c r="F3" s="6"/>
      <c r="G3" s="6"/>
    </row>
    <row r="4" spans="1:7" ht="39" customHeight="1" thickBot="1" x14ac:dyDescent="0.3">
      <c r="A4" s="8" t="s">
        <v>7</v>
      </c>
      <c r="B4" s="9" t="s">
        <v>8</v>
      </c>
      <c r="C4" s="10"/>
      <c r="D4" s="10" t="s">
        <v>9</v>
      </c>
      <c r="E4" s="67">
        <v>140998000</v>
      </c>
      <c r="F4" s="11" t="s">
        <v>10</v>
      </c>
      <c r="G4" s="12" t="s">
        <v>11</v>
      </c>
    </row>
    <row r="5" spans="1:7" s="17" customFormat="1" ht="36.75" customHeight="1" thickBot="1" x14ac:dyDescent="0.3">
      <c r="A5" s="13" t="s">
        <v>12</v>
      </c>
      <c r="B5" s="14" t="s">
        <v>8</v>
      </c>
      <c r="C5" s="15"/>
      <c r="D5" s="10" t="s">
        <v>9</v>
      </c>
      <c r="E5" s="68"/>
      <c r="F5" s="16" t="s">
        <v>10</v>
      </c>
      <c r="G5" s="16" t="s">
        <v>13</v>
      </c>
    </row>
    <row r="6" spans="1:7" ht="19.5" thickBot="1" x14ac:dyDescent="0.3">
      <c r="A6" s="60" t="s">
        <v>14</v>
      </c>
      <c r="B6" s="61"/>
      <c r="C6" s="61"/>
      <c r="D6" s="62"/>
      <c r="E6" s="66"/>
      <c r="F6" s="6"/>
      <c r="G6" s="6"/>
    </row>
    <row r="7" spans="1:7" ht="40.5" customHeight="1" thickBot="1" x14ac:dyDescent="0.3">
      <c r="A7" s="18" t="s">
        <v>15</v>
      </c>
      <c r="B7" s="14" t="s">
        <v>16</v>
      </c>
      <c r="C7" s="19"/>
      <c r="D7" s="19" t="s">
        <v>17</v>
      </c>
      <c r="E7" s="69">
        <v>25441000</v>
      </c>
      <c r="F7" s="11" t="s">
        <v>10</v>
      </c>
      <c r="G7" s="20" t="s">
        <v>18</v>
      </c>
    </row>
    <row r="8" spans="1:7" ht="25.5" customHeight="1" thickBot="1" x14ac:dyDescent="0.3">
      <c r="A8" s="60" t="s">
        <v>19</v>
      </c>
      <c r="B8" s="61"/>
      <c r="C8" s="61"/>
      <c r="D8" s="62"/>
      <c r="E8" s="66"/>
      <c r="F8" s="6"/>
      <c r="G8" s="6"/>
    </row>
    <row r="9" spans="1:7" ht="26.25" customHeight="1" thickBot="1" x14ac:dyDescent="0.3">
      <c r="A9" s="21" t="s">
        <v>20</v>
      </c>
      <c r="B9" s="22">
        <v>24000</v>
      </c>
      <c r="C9" s="23" t="s">
        <v>21</v>
      </c>
      <c r="D9" s="24" t="s">
        <v>22</v>
      </c>
      <c r="E9" s="70">
        <v>37050000</v>
      </c>
      <c r="F9" s="25" t="s">
        <v>23</v>
      </c>
      <c r="G9" s="25" t="s">
        <v>24</v>
      </c>
    </row>
    <row r="10" spans="1:7" ht="21" customHeight="1" thickBot="1" x14ac:dyDescent="0.3">
      <c r="A10" s="26" t="s">
        <v>25</v>
      </c>
      <c r="B10" s="9">
        <v>28000</v>
      </c>
      <c r="C10" s="10" t="s">
        <v>21</v>
      </c>
      <c r="D10" s="27" t="s">
        <v>26</v>
      </c>
      <c r="E10" s="71"/>
      <c r="F10" s="16" t="s">
        <v>23</v>
      </c>
      <c r="G10" s="16" t="s">
        <v>24</v>
      </c>
    </row>
    <row r="11" spans="1:7" ht="21" customHeight="1" thickBot="1" x14ac:dyDescent="0.3">
      <c r="A11" s="26" t="s">
        <v>113</v>
      </c>
      <c r="B11" s="9">
        <v>500</v>
      </c>
      <c r="C11" s="10" t="s">
        <v>48</v>
      </c>
      <c r="D11" s="27" t="s">
        <v>28</v>
      </c>
      <c r="E11" s="71"/>
      <c r="F11" s="16" t="s">
        <v>23</v>
      </c>
      <c r="G11" s="16" t="s">
        <v>24</v>
      </c>
    </row>
    <row r="12" spans="1:7" ht="27.75" customHeight="1" thickBot="1" x14ac:dyDescent="0.3">
      <c r="A12" s="26" t="s">
        <v>27</v>
      </c>
      <c r="B12" s="9">
        <v>3500</v>
      </c>
      <c r="C12" s="10" t="s">
        <v>21</v>
      </c>
      <c r="D12" s="27" t="s">
        <v>28</v>
      </c>
      <c r="E12" s="71"/>
      <c r="F12" s="16" t="s">
        <v>23</v>
      </c>
      <c r="G12" s="16" t="s">
        <v>24</v>
      </c>
    </row>
    <row r="13" spans="1:7" ht="23.25" customHeight="1" thickBot="1" x14ac:dyDescent="0.3">
      <c r="A13" s="26" t="s">
        <v>29</v>
      </c>
      <c r="B13" s="28">
        <v>50</v>
      </c>
      <c r="C13" s="10" t="s">
        <v>21</v>
      </c>
      <c r="D13" s="27" t="s">
        <v>28</v>
      </c>
      <c r="E13" s="71"/>
      <c r="F13" s="16" t="s">
        <v>23</v>
      </c>
      <c r="G13" s="16" t="s">
        <v>24</v>
      </c>
    </row>
    <row r="14" spans="1:7" ht="30.75" thickBot="1" x14ac:dyDescent="0.3">
      <c r="A14" s="26" t="s">
        <v>30</v>
      </c>
      <c r="B14" s="28">
        <v>50</v>
      </c>
      <c r="C14" s="10" t="s">
        <v>21</v>
      </c>
      <c r="D14" s="27" t="s">
        <v>28</v>
      </c>
      <c r="E14" s="71"/>
      <c r="F14" s="16" t="s">
        <v>23</v>
      </c>
      <c r="G14" s="16" t="s">
        <v>24</v>
      </c>
    </row>
    <row r="15" spans="1:7" ht="24.75" customHeight="1" thickBot="1" x14ac:dyDescent="0.3">
      <c r="A15" s="26" t="s">
        <v>31</v>
      </c>
      <c r="B15" s="9">
        <v>100</v>
      </c>
      <c r="C15" s="10" t="s">
        <v>21</v>
      </c>
      <c r="D15" s="27" t="s">
        <v>28</v>
      </c>
      <c r="E15" s="71"/>
      <c r="F15" s="16" t="s">
        <v>23</v>
      </c>
      <c r="G15" s="16" t="s">
        <v>24</v>
      </c>
    </row>
    <row r="16" spans="1:7" ht="30.75" thickBot="1" x14ac:dyDescent="0.3">
      <c r="A16" s="26" t="s">
        <v>32</v>
      </c>
      <c r="B16" s="28">
        <v>2000</v>
      </c>
      <c r="C16" s="10" t="s">
        <v>21</v>
      </c>
      <c r="D16" s="27" t="s">
        <v>28</v>
      </c>
      <c r="E16" s="71"/>
      <c r="F16" s="16" t="s">
        <v>23</v>
      </c>
      <c r="G16" s="16" t="s">
        <v>24</v>
      </c>
    </row>
    <row r="17" spans="1:7" ht="22.5" customHeight="1" thickBot="1" x14ac:dyDescent="0.3">
      <c r="A17" s="26" t="s">
        <v>33</v>
      </c>
      <c r="B17" s="9">
        <v>500</v>
      </c>
      <c r="C17" s="10" t="s">
        <v>21</v>
      </c>
      <c r="D17" s="27" t="s">
        <v>28</v>
      </c>
      <c r="E17" s="71"/>
      <c r="F17" s="29" t="s">
        <v>34</v>
      </c>
      <c r="G17" s="16" t="s">
        <v>24</v>
      </c>
    </row>
    <row r="18" spans="1:7" ht="38.25" customHeight="1" thickBot="1" x14ac:dyDescent="0.3">
      <c r="A18" s="26" t="s">
        <v>35</v>
      </c>
      <c r="B18" s="9">
        <v>52000</v>
      </c>
      <c r="C18" s="10" t="s">
        <v>21</v>
      </c>
      <c r="D18" s="27" t="s">
        <v>28</v>
      </c>
      <c r="E18" s="71"/>
      <c r="F18" s="29" t="s">
        <v>34</v>
      </c>
      <c r="G18" s="16" t="s">
        <v>36</v>
      </c>
    </row>
    <row r="19" spans="1:7" ht="23.25" customHeight="1" thickBot="1" x14ac:dyDescent="0.3">
      <c r="A19" s="26" t="s">
        <v>37</v>
      </c>
      <c r="B19" s="9">
        <v>3500</v>
      </c>
      <c r="C19" s="10" t="s">
        <v>21</v>
      </c>
      <c r="D19" s="27" t="s">
        <v>28</v>
      </c>
      <c r="E19" s="71"/>
      <c r="F19" s="29" t="s">
        <v>34</v>
      </c>
      <c r="G19" s="16" t="s">
        <v>36</v>
      </c>
    </row>
    <row r="20" spans="1:7" ht="20.25" customHeight="1" thickBot="1" x14ac:dyDescent="0.3">
      <c r="A20" s="26" t="s">
        <v>38</v>
      </c>
      <c r="B20" s="9">
        <v>2000</v>
      </c>
      <c r="C20" s="10" t="s">
        <v>21</v>
      </c>
      <c r="D20" s="27" t="s">
        <v>28</v>
      </c>
      <c r="E20" s="71"/>
      <c r="F20" s="29" t="s">
        <v>34</v>
      </c>
      <c r="G20" s="16" t="s">
        <v>36</v>
      </c>
    </row>
    <row r="21" spans="1:7" ht="21.75" customHeight="1" thickBot="1" x14ac:dyDescent="0.3">
      <c r="A21" s="26" t="s">
        <v>39</v>
      </c>
      <c r="B21" s="9">
        <v>500</v>
      </c>
      <c r="C21" s="10" t="s">
        <v>21</v>
      </c>
      <c r="D21" s="27" t="s">
        <v>28</v>
      </c>
      <c r="E21" s="71"/>
      <c r="F21" s="29" t="s">
        <v>34</v>
      </c>
      <c r="G21" s="16" t="s">
        <v>36</v>
      </c>
    </row>
    <row r="22" spans="1:7" ht="24" customHeight="1" thickBot="1" x14ac:dyDescent="0.3">
      <c r="A22" s="26" t="s">
        <v>40</v>
      </c>
      <c r="B22" s="9">
        <v>100</v>
      </c>
      <c r="C22" s="10" t="s">
        <v>21</v>
      </c>
      <c r="D22" s="27" t="s">
        <v>28</v>
      </c>
      <c r="E22" s="71"/>
      <c r="F22" s="29" t="s">
        <v>34</v>
      </c>
      <c r="G22" s="16" t="s">
        <v>36</v>
      </c>
    </row>
    <row r="23" spans="1:7" ht="22.5" customHeight="1" thickBot="1" x14ac:dyDescent="0.3">
      <c r="A23" s="26" t="s">
        <v>41</v>
      </c>
      <c r="B23" s="28">
        <v>100</v>
      </c>
      <c r="C23" s="10" t="s">
        <v>21</v>
      </c>
      <c r="D23" s="27" t="s">
        <v>28</v>
      </c>
      <c r="E23" s="71"/>
      <c r="F23" s="16" t="s">
        <v>23</v>
      </c>
      <c r="G23" s="16" t="s">
        <v>36</v>
      </c>
    </row>
    <row r="24" spans="1:7" ht="66" customHeight="1" thickBot="1" x14ac:dyDescent="0.3">
      <c r="A24" s="21" t="s">
        <v>42</v>
      </c>
      <c r="B24" s="28">
        <v>2200</v>
      </c>
      <c r="C24" s="10" t="s">
        <v>43</v>
      </c>
      <c r="D24" s="27" t="s">
        <v>44</v>
      </c>
      <c r="E24" s="71"/>
      <c r="F24" s="16" t="s">
        <v>23</v>
      </c>
      <c r="G24" s="16" t="s">
        <v>36</v>
      </c>
    </row>
    <row r="25" spans="1:7" ht="45.75" thickBot="1" x14ac:dyDescent="0.3">
      <c r="A25" s="21" t="s">
        <v>45</v>
      </c>
      <c r="B25" s="28">
        <v>17</v>
      </c>
      <c r="C25" s="10" t="s">
        <v>21</v>
      </c>
      <c r="D25" s="27" t="s">
        <v>44</v>
      </c>
      <c r="E25" s="71"/>
      <c r="F25" s="16" t="s">
        <v>23</v>
      </c>
      <c r="G25" s="16" t="s">
        <v>36</v>
      </c>
    </row>
    <row r="26" spans="1:7" ht="20.45" customHeight="1" thickBot="1" x14ac:dyDescent="0.3">
      <c r="A26" s="21" t="s">
        <v>114</v>
      </c>
      <c r="B26" s="28">
        <v>3000</v>
      </c>
      <c r="C26" s="10" t="s">
        <v>115</v>
      </c>
      <c r="D26" s="27" t="s">
        <v>28</v>
      </c>
      <c r="E26" s="72"/>
      <c r="F26" s="16" t="s">
        <v>23</v>
      </c>
      <c r="G26" s="16" t="s">
        <v>36</v>
      </c>
    </row>
    <row r="27" spans="1:7" ht="26.25" customHeight="1" thickBot="1" x14ac:dyDescent="0.3">
      <c r="A27" s="60" t="s">
        <v>46</v>
      </c>
      <c r="B27" s="61"/>
      <c r="C27" s="61"/>
      <c r="D27" s="62"/>
      <c r="E27" s="66"/>
      <c r="F27" s="6"/>
      <c r="G27" s="6"/>
    </row>
    <row r="28" spans="1:7" ht="39" customHeight="1" thickBot="1" x14ac:dyDescent="0.3">
      <c r="A28" s="26" t="s">
        <v>47</v>
      </c>
      <c r="B28" s="30">
        <v>200</v>
      </c>
      <c r="C28" s="10" t="s">
        <v>48</v>
      </c>
      <c r="D28" s="27" t="s">
        <v>49</v>
      </c>
      <c r="E28" s="70">
        <v>12000000</v>
      </c>
      <c r="F28" s="16" t="s">
        <v>23</v>
      </c>
      <c r="G28" s="16" t="s">
        <v>36</v>
      </c>
    </row>
    <row r="29" spans="1:7" ht="38.25" customHeight="1" thickBot="1" x14ac:dyDescent="0.3">
      <c r="A29" s="26" t="s">
        <v>50</v>
      </c>
      <c r="B29" s="30">
        <v>5000</v>
      </c>
      <c r="C29" s="10" t="s">
        <v>48</v>
      </c>
      <c r="D29" s="27" t="s">
        <v>49</v>
      </c>
      <c r="E29" s="71"/>
      <c r="F29" s="16" t="s">
        <v>23</v>
      </c>
      <c r="G29" s="16" t="s">
        <v>36</v>
      </c>
    </row>
    <row r="30" spans="1:7" ht="24.75" customHeight="1" thickBot="1" x14ac:dyDescent="0.3">
      <c r="A30" s="26" t="s">
        <v>51</v>
      </c>
      <c r="B30" s="88">
        <v>11500</v>
      </c>
      <c r="C30" s="10" t="s">
        <v>48</v>
      </c>
      <c r="D30" s="27" t="s">
        <v>49</v>
      </c>
      <c r="E30" s="72"/>
      <c r="F30" s="31" t="s">
        <v>10</v>
      </c>
      <c r="G30" s="16" t="s">
        <v>52</v>
      </c>
    </row>
    <row r="31" spans="1:7" ht="24.75" customHeight="1" thickBot="1" x14ac:dyDescent="0.3">
      <c r="A31" s="32"/>
      <c r="B31" s="33"/>
      <c r="C31" s="34"/>
      <c r="D31" s="34"/>
      <c r="E31" s="73"/>
      <c r="F31" s="31"/>
      <c r="G31" s="16"/>
    </row>
    <row r="32" spans="1:7" ht="25.5" customHeight="1" thickBot="1" x14ac:dyDescent="0.3">
      <c r="A32" s="60" t="s">
        <v>53</v>
      </c>
      <c r="B32" s="61"/>
      <c r="C32" s="61"/>
      <c r="D32" s="62"/>
      <c r="E32" s="74"/>
      <c r="F32" s="6"/>
      <c r="G32" s="6"/>
    </row>
    <row r="33" spans="1:7" s="5" customFormat="1" ht="30.75" thickBot="1" x14ac:dyDescent="0.3">
      <c r="A33" s="2" t="s">
        <v>0</v>
      </c>
      <c r="B33" s="3" t="s">
        <v>1</v>
      </c>
      <c r="C33" s="2" t="s">
        <v>2</v>
      </c>
      <c r="D33" s="2" t="s">
        <v>3</v>
      </c>
      <c r="E33" s="75"/>
      <c r="F33" s="4" t="s">
        <v>54</v>
      </c>
      <c r="G33" s="4" t="s">
        <v>5</v>
      </c>
    </row>
    <row r="34" spans="1:7" ht="33" customHeight="1" thickBot="1" x14ac:dyDescent="0.3">
      <c r="A34" s="26" t="s">
        <v>55</v>
      </c>
      <c r="B34" s="9">
        <v>9600</v>
      </c>
      <c r="C34" s="10" t="s">
        <v>48</v>
      </c>
      <c r="D34" s="27" t="s">
        <v>49</v>
      </c>
      <c r="E34" s="67">
        <v>11235000</v>
      </c>
      <c r="F34" s="16" t="s">
        <v>10</v>
      </c>
      <c r="G34" s="16" t="s">
        <v>52</v>
      </c>
    </row>
    <row r="35" spans="1:7" ht="42.75" customHeight="1" thickBot="1" x14ac:dyDescent="0.3">
      <c r="A35" s="26" t="s">
        <v>56</v>
      </c>
      <c r="B35" s="9">
        <v>780</v>
      </c>
      <c r="C35" s="10" t="s">
        <v>21</v>
      </c>
      <c r="D35" s="27" t="s">
        <v>49</v>
      </c>
      <c r="E35" s="76"/>
      <c r="F35" s="16" t="s">
        <v>10</v>
      </c>
      <c r="G35" s="16" t="s">
        <v>52</v>
      </c>
    </row>
    <row r="36" spans="1:7" ht="53.25" customHeight="1" thickBot="1" x14ac:dyDescent="0.3">
      <c r="A36" s="26" t="s">
        <v>57</v>
      </c>
      <c r="B36" s="9">
        <v>1000</v>
      </c>
      <c r="C36" s="10" t="s">
        <v>21</v>
      </c>
      <c r="D36" s="27" t="s">
        <v>49</v>
      </c>
      <c r="E36" s="76"/>
      <c r="F36" s="16" t="s">
        <v>10</v>
      </c>
      <c r="G36" s="16" t="s">
        <v>52</v>
      </c>
    </row>
    <row r="37" spans="1:7" ht="41.25" customHeight="1" thickBot="1" x14ac:dyDescent="0.3">
      <c r="A37" s="26" t="s">
        <v>58</v>
      </c>
      <c r="B37" s="88">
        <v>8632</v>
      </c>
      <c r="C37" s="10" t="s">
        <v>48</v>
      </c>
      <c r="D37" s="27" t="s">
        <v>49</v>
      </c>
      <c r="E37" s="76"/>
      <c r="F37" s="35" t="s">
        <v>10</v>
      </c>
      <c r="G37" s="16" t="s">
        <v>52</v>
      </c>
    </row>
    <row r="38" spans="1:7" ht="39.75" customHeight="1" thickBot="1" x14ac:dyDescent="0.3">
      <c r="A38" s="26" t="s">
        <v>59</v>
      </c>
      <c r="B38" s="88">
        <v>954</v>
      </c>
      <c r="C38" s="10" t="s">
        <v>48</v>
      </c>
      <c r="D38" s="27" t="s">
        <v>49</v>
      </c>
      <c r="E38" s="76"/>
      <c r="F38" s="35" t="s">
        <v>10</v>
      </c>
      <c r="G38" s="16" t="s">
        <v>52</v>
      </c>
    </row>
    <row r="39" spans="1:7" ht="39" customHeight="1" thickBot="1" x14ac:dyDescent="0.3">
      <c r="A39" s="26" t="s">
        <v>60</v>
      </c>
      <c r="B39" s="88">
        <v>598</v>
      </c>
      <c r="C39" s="10" t="s">
        <v>48</v>
      </c>
      <c r="D39" s="27" t="s">
        <v>49</v>
      </c>
      <c r="E39" s="76"/>
      <c r="F39" s="35" t="s">
        <v>10</v>
      </c>
      <c r="G39" s="16" t="s">
        <v>52</v>
      </c>
    </row>
    <row r="40" spans="1:7" ht="29.45" customHeight="1" thickBot="1" x14ac:dyDescent="0.3">
      <c r="A40" s="26" t="s">
        <v>61</v>
      </c>
      <c r="B40" s="88">
        <v>954</v>
      </c>
      <c r="C40" s="10" t="s">
        <v>48</v>
      </c>
      <c r="D40" s="27" t="s">
        <v>49</v>
      </c>
      <c r="E40" s="76"/>
      <c r="F40" s="35" t="s">
        <v>10</v>
      </c>
      <c r="G40" s="29" t="s">
        <v>62</v>
      </c>
    </row>
    <row r="41" spans="1:7" ht="30.75" thickBot="1" x14ac:dyDescent="0.3">
      <c r="A41" s="26" t="s">
        <v>63</v>
      </c>
      <c r="B41" s="88">
        <v>12500</v>
      </c>
      <c r="C41" s="10" t="s">
        <v>48</v>
      </c>
      <c r="D41" s="27" t="s">
        <v>49</v>
      </c>
      <c r="E41" s="76"/>
      <c r="F41" s="35" t="s">
        <v>10</v>
      </c>
      <c r="G41" s="29" t="s">
        <v>62</v>
      </c>
    </row>
    <row r="42" spans="1:7" ht="28.9" customHeight="1" thickBot="1" x14ac:dyDescent="0.3">
      <c r="A42" s="26" t="s">
        <v>116</v>
      </c>
      <c r="B42" s="88">
        <v>9586</v>
      </c>
      <c r="C42" s="10" t="s">
        <v>48</v>
      </c>
      <c r="D42" s="27" t="s">
        <v>117</v>
      </c>
      <c r="E42" s="76"/>
      <c r="F42" s="35" t="s">
        <v>10</v>
      </c>
      <c r="G42" s="29" t="s">
        <v>52</v>
      </c>
    </row>
    <row r="43" spans="1:7" ht="28.9" customHeight="1" thickBot="1" x14ac:dyDescent="0.3">
      <c r="A43" s="26" t="s">
        <v>118</v>
      </c>
      <c r="B43" s="9">
        <v>1100</v>
      </c>
      <c r="C43" s="10" t="s">
        <v>21</v>
      </c>
      <c r="D43" s="27" t="s">
        <v>117</v>
      </c>
      <c r="E43" s="76"/>
      <c r="F43" s="35" t="s">
        <v>10</v>
      </c>
      <c r="G43" s="29" t="s">
        <v>52</v>
      </c>
    </row>
    <row r="44" spans="1:7" ht="28.9" customHeight="1" thickBot="1" x14ac:dyDescent="0.3">
      <c r="A44" s="26" t="s">
        <v>119</v>
      </c>
      <c r="B44" s="9">
        <v>5000</v>
      </c>
      <c r="C44" s="10" t="s">
        <v>48</v>
      </c>
      <c r="D44" s="27" t="s">
        <v>120</v>
      </c>
      <c r="E44" s="76"/>
      <c r="F44" s="35" t="s">
        <v>10</v>
      </c>
      <c r="G44" s="29" t="s">
        <v>52</v>
      </c>
    </row>
    <row r="45" spans="1:7" ht="28.9" customHeight="1" thickBot="1" x14ac:dyDescent="0.3">
      <c r="A45" s="26" t="s">
        <v>121</v>
      </c>
      <c r="B45" s="9">
        <v>100</v>
      </c>
      <c r="C45" s="10" t="s">
        <v>21</v>
      </c>
      <c r="D45" s="27" t="s">
        <v>122</v>
      </c>
      <c r="E45" s="76"/>
      <c r="F45" s="35" t="s">
        <v>10</v>
      </c>
      <c r="G45" s="29" t="s">
        <v>52</v>
      </c>
    </row>
    <row r="46" spans="1:7" ht="28.9" customHeight="1" thickBot="1" x14ac:dyDescent="0.3">
      <c r="A46" s="26" t="s">
        <v>123</v>
      </c>
      <c r="B46" s="88">
        <v>954</v>
      </c>
      <c r="C46" s="10" t="s">
        <v>48</v>
      </c>
      <c r="D46" s="27" t="s">
        <v>124</v>
      </c>
      <c r="E46" s="76"/>
      <c r="F46" s="35" t="s">
        <v>10</v>
      </c>
      <c r="G46" s="29" t="s">
        <v>52</v>
      </c>
    </row>
    <row r="47" spans="1:7" ht="28.9" customHeight="1" thickBot="1" x14ac:dyDescent="0.3">
      <c r="A47" s="26" t="s">
        <v>125</v>
      </c>
      <c r="B47" s="88">
        <v>550</v>
      </c>
      <c r="C47" s="10" t="s">
        <v>21</v>
      </c>
      <c r="D47" s="27" t="s">
        <v>126</v>
      </c>
      <c r="E47" s="76"/>
      <c r="F47" s="35" t="s">
        <v>10</v>
      </c>
      <c r="G47" s="29" t="s">
        <v>52</v>
      </c>
    </row>
    <row r="48" spans="1:7" ht="28.9" customHeight="1" thickBot="1" x14ac:dyDescent="0.3">
      <c r="A48" s="26" t="s">
        <v>127</v>
      </c>
      <c r="B48" s="9">
        <v>100</v>
      </c>
      <c r="C48" s="10" t="s">
        <v>21</v>
      </c>
      <c r="D48" s="27" t="s">
        <v>126</v>
      </c>
      <c r="E48" s="76"/>
      <c r="F48" s="35" t="s">
        <v>10</v>
      </c>
      <c r="G48" s="29" t="s">
        <v>52</v>
      </c>
    </row>
    <row r="49" spans="1:7" ht="28.9" customHeight="1" thickBot="1" x14ac:dyDescent="0.3">
      <c r="A49" s="26" t="s">
        <v>128</v>
      </c>
      <c r="B49" s="9">
        <v>900</v>
      </c>
      <c r="C49" s="10" t="s">
        <v>21</v>
      </c>
      <c r="D49" s="27" t="s">
        <v>49</v>
      </c>
      <c r="E49" s="76"/>
      <c r="F49" s="35" t="s">
        <v>10</v>
      </c>
      <c r="G49" s="29" t="s">
        <v>52</v>
      </c>
    </row>
    <row r="50" spans="1:7" ht="19.5" thickBot="1" x14ac:dyDescent="0.3">
      <c r="A50" s="60" t="s">
        <v>64</v>
      </c>
      <c r="B50" s="61"/>
      <c r="C50" s="61"/>
      <c r="D50" s="62"/>
      <c r="E50" s="77"/>
      <c r="F50" s="36"/>
      <c r="G50" s="36"/>
    </row>
    <row r="51" spans="1:7" ht="44.25" customHeight="1" thickBot="1" x14ac:dyDescent="0.3">
      <c r="A51" s="26" t="s">
        <v>111</v>
      </c>
      <c r="B51" s="88">
        <v>11500</v>
      </c>
      <c r="C51" s="10" t="s">
        <v>48</v>
      </c>
      <c r="D51" s="27" t="s">
        <v>65</v>
      </c>
      <c r="E51" s="78">
        <v>4200000</v>
      </c>
      <c r="F51" s="35" t="s">
        <v>10</v>
      </c>
      <c r="G51" s="29" t="s">
        <v>62</v>
      </c>
    </row>
    <row r="52" spans="1:7" ht="45.75" customHeight="1" thickBot="1" x14ac:dyDescent="0.3">
      <c r="A52" s="26" t="s">
        <v>66</v>
      </c>
      <c r="B52" s="88">
        <v>8632</v>
      </c>
      <c r="C52" s="10" t="s">
        <v>48</v>
      </c>
      <c r="D52" s="27" t="s">
        <v>65</v>
      </c>
      <c r="E52" s="79"/>
      <c r="F52" s="35" t="s">
        <v>10</v>
      </c>
      <c r="G52" s="29" t="s">
        <v>62</v>
      </c>
    </row>
    <row r="53" spans="1:7" ht="45.75" customHeight="1" thickBot="1" x14ac:dyDescent="0.3">
      <c r="A53" s="26" t="s">
        <v>66</v>
      </c>
      <c r="B53" s="88">
        <v>954</v>
      </c>
      <c r="C53" s="10" t="s">
        <v>48</v>
      </c>
      <c r="D53" s="27" t="s">
        <v>65</v>
      </c>
      <c r="E53" s="79"/>
      <c r="F53" s="35" t="s">
        <v>10</v>
      </c>
      <c r="G53" s="29" t="s">
        <v>62</v>
      </c>
    </row>
    <row r="54" spans="1:7" ht="48" customHeight="1" thickBot="1" x14ac:dyDescent="0.3">
      <c r="A54" s="26" t="s">
        <v>67</v>
      </c>
      <c r="B54" s="88">
        <v>400</v>
      </c>
      <c r="C54" s="10" t="s">
        <v>21</v>
      </c>
      <c r="D54" s="27" t="s">
        <v>49</v>
      </c>
      <c r="E54" s="79"/>
      <c r="F54" s="35" t="s">
        <v>10</v>
      </c>
      <c r="G54" s="29" t="s">
        <v>62</v>
      </c>
    </row>
    <row r="55" spans="1:7" ht="45" customHeight="1" thickBot="1" x14ac:dyDescent="0.3">
      <c r="A55" s="26" t="s">
        <v>68</v>
      </c>
      <c r="B55" s="9">
        <v>10</v>
      </c>
      <c r="C55" s="10" t="s">
        <v>69</v>
      </c>
      <c r="D55" s="27" t="s">
        <v>49</v>
      </c>
      <c r="E55" s="79"/>
      <c r="F55" s="35" t="s">
        <v>10</v>
      </c>
      <c r="G55" s="29" t="s">
        <v>62</v>
      </c>
    </row>
    <row r="56" spans="1:7" ht="52.5" customHeight="1" thickBot="1" x14ac:dyDescent="0.3">
      <c r="A56" s="26" t="s">
        <v>70</v>
      </c>
      <c r="B56" s="9">
        <v>30</v>
      </c>
      <c r="C56" s="10" t="s">
        <v>69</v>
      </c>
      <c r="D56" s="27" t="s">
        <v>49</v>
      </c>
      <c r="E56" s="79"/>
      <c r="F56" s="35" t="s">
        <v>10</v>
      </c>
      <c r="G56" s="29" t="s">
        <v>62</v>
      </c>
    </row>
    <row r="57" spans="1:7" ht="38.25" customHeight="1" thickBot="1" x14ac:dyDescent="0.3">
      <c r="A57" s="26" t="s">
        <v>71</v>
      </c>
      <c r="B57" s="9">
        <v>25</v>
      </c>
      <c r="C57" s="10" t="s">
        <v>69</v>
      </c>
      <c r="D57" s="27" t="s">
        <v>49</v>
      </c>
      <c r="E57" s="80"/>
      <c r="F57" s="35" t="s">
        <v>10</v>
      </c>
      <c r="G57" s="29" t="s">
        <v>62</v>
      </c>
    </row>
    <row r="58" spans="1:7" ht="18.600000000000001" customHeight="1" thickBot="1" x14ac:dyDescent="0.3">
      <c r="A58" s="60" t="s">
        <v>72</v>
      </c>
      <c r="B58" s="61"/>
      <c r="C58" s="61"/>
      <c r="D58" s="62"/>
      <c r="E58" s="66"/>
      <c r="F58" s="6"/>
      <c r="G58" s="6"/>
    </row>
    <row r="59" spans="1:7" ht="33.75" customHeight="1" thickBot="1" x14ac:dyDescent="0.3">
      <c r="A59" s="26" t="s">
        <v>73</v>
      </c>
      <c r="B59" s="9">
        <v>10</v>
      </c>
      <c r="C59" s="10" t="s">
        <v>69</v>
      </c>
      <c r="D59" s="27" t="s">
        <v>49</v>
      </c>
      <c r="E59" s="67">
        <v>2400000</v>
      </c>
      <c r="F59" s="16" t="s">
        <v>23</v>
      </c>
      <c r="G59" s="16" t="s">
        <v>24</v>
      </c>
    </row>
    <row r="60" spans="1:7" ht="35.25" customHeight="1" thickBot="1" x14ac:dyDescent="0.3">
      <c r="A60" s="26" t="s">
        <v>74</v>
      </c>
      <c r="B60" s="9">
        <v>279</v>
      </c>
      <c r="C60" s="10" t="s">
        <v>48</v>
      </c>
      <c r="D60" s="27" t="s">
        <v>49</v>
      </c>
      <c r="E60" s="76"/>
      <c r="F60" s="16" t="s">
        <v>23</v>
      </c>
      <c r="G60" s="16" t="s">
        <v>24</v>
      </c>
    </row>
    <row r="61" spans="1:7" ht="48" customHeight="1" thickBot="1" x14ac:dyDescent="0.3">
      <c r="A61" s="26" t="s">
        <v>75</v>
      </c>
      <c r="B61" s="9">
        <v>129</v>
      </c>
      <c r="C61" s="10" t="s">
        <v>69</v>
      </c>
      <c r="D61" s="27" t="s">
        <v>76</v>
      </c>
      <c r="E61" s="68"/>
      <c r="F61" s="16" t="s">
        <v>23</v>
      </c>
      <c r="G61" s="16" t="s">
        <v>24</v>
      </c>
    </row>
    <row r="62" spans="1:7" ht="22.5" customHeight="1" thickBot="1" x14ac:dyDescent="0.3">
      <c r="A62" s="60" t="s">
        <v>77</v>
      </c>
      <c r="B62" s="61"/>
      <c r="C62" s="61"/>
      <c r="D62" s="62"/>
      <c r="E62" s="66"/>
      <c r="F62" s="6"/>
      <c r="G62" s="6"/>
    </row>
    <row r="63" spans="1:7" s="5" customFormat="1" ht="30.75" thickBot="1" x14ac:dyDescent="0.3">
      <c r="A63" s="2" t="s">
        <v>0</v>
      </c>
      <c r="B63" s="3" t="s">
        <v>1</v>
      </c>
      <c r="C63" s="2" t="s">
        <v>2</v>
      </c>
      <c r="D63" s="2" t="s">
        <v>3</v>
      </c>
      <c r="E63" s="75"/>
      <c r="F63" s="4" t="s">
        <v>54</v>
      </c>
      <c r="G63" s="4" t="s">
        <v>5</v>
      </c>
    </row>
    <row r="64" spans="1:7" s="5" customFormat="1" ht="30.75" thickBot="1" x14ac:dyDescent="0.3">
      <c r="A64" s="37" t="s">
        <v>78</v>
      </c>
      <c r="B64" s="38">
        <v>1</v>
      </c>
      <c r="C64" s="37" t="s">
        <v>79</v>
      </c>
      <c r="D64" s="39" t="s">
        <v>80</v>
      </c>
      <c r="E64" s="67">
        <v>2000000</v>
      </c>
      <c r="F64" s="40" t="s">
        <v>10</v>
      </c>
      <c r="G64" s="40" t="s">
        <v>24</v>
      </c>
    </row>
    <row r="65" spans="1:7" ht="60.75" thickBot="1" x14ac:dyDescent="0.3">
      <c r="A65" s="26" t="s">
        <v>81</v>
      </c>
      <c r="B65" s="9">
        <v>1</v>
      </c>
      <c r="C65" s="10" t="s">
        <v>79</v>
      </c>
      <c r="D65" s="27" t="s">
        <v>82</v>
      </c>
      <c r="E65" s="68"/>
      <c r="F65" s="16" t="s">
        <v>10</v>
      </c>
      <c r="G65" s="16" t="s">
        <v>24</v>
      </c>
    </row>
    <row r="66" spans="1:7" ht="30.75" thickBot="1" x14ac:dyDescent="0.3">
      <c r="A66" s="41" t="s">
        <v>83</v>
      </c>
      <c r="B66" s="22">
        <v>7000</v>
      </c>
      <c r="C66" s="23" t="s">
        <v>48</v>
      </c>
      <c r="D66" s="42" t="s">
        <v>49</v>
      </c>
      <c r="E66" s="82">
        <v>12000000</v>
      </c>
      <c r="F66" s="43" t="s">
        <v>23</v>
      </c>
      <c r="G66" s="43" t="s">
        <v>24</v>
      </c>
    </row>
    <row r="67" spans="1:7" ht="30.75" thickBot="1" x14ac:dyDescent="0.3">
      <c r="A67" s="26" t="s">
        <v>84</v>
      </c>
      <c r="B67" s="9">
        <v>7</v>
      </c>
      <c r="C67" s="10" t="s">
        <v>85</v>
      </c>
      <c r="D67" s="27" t="s">
        <v>86</v>
      </c>
      <c r="E67" s="67">
        <v>1500000</v>
      </c>
      <c r="F67" s="16" t="s">
        <v>10</v>
      </c>
      <c r="G67" s="16" t="s">
        <v>24</v>
      </c>
    </row>
    <row r="68" spans="1:7" ht="30.75" thickBot="1" x14ac:dyDescent="0.3">
      <c r="A68" s="26" t="s">
        <v>87</v>
      </c>
      <c r="B68" s="9">
        <v>12</v>
      </c>
      <c r="C68" s="10" t="s">
        <v>85</v>
      </c>
      <c r="D68" s="27" t="s">
        <v>88</v>
      </c>
      <c r="E68" s="68"/>
      <c r="F68" s="16" t="s">
        <v>10</v>
      </c>
      <c r="G68" s="16" t="s">
        <v>24</v>
      </c>
    </row>
    <row r="69" spans="1:7" ht="30.75" thickBot="1" x14ac:dyDescent="0.3">
      <c r="A69" s="26" t="s">
        <v>89</v>
      </c>
      <c r="B69" s="9">
        <v>7</v>
      </c>
      <c r="C69" s="10" t="s">
        <v>85</v>
      </c>
      <c r="D69" s="27" t="s">
        <v>86</v>
      </c>
      <c r="E69" s="67">
        <v>1700000</v>
      </c>
      <c r="F69" s="16" t="s">
        <v>10</v>
      </c>
      <c r="G69" s="16" t="s">
        <v>24</v>
      </c>
    </row>
    <row r="70" spans="1:7" ht="30.75" thickBot="1" x14ac:dyDescent="0.3">
      <c r="A70" s="26" t="s">
        <v>90</v>
      </c>
      <c r="B70" s="9">
        <v>12</v>
      </c>
      <c r="C70" s="10" t="s">
        <v>85</v>
      </c>
      <c r="D70" s="27" t="s">
        <v>86</v>
      </c>
      <c r="E70" s="68"/>
      <c r="F70" s="16" t="s">
        <v>10</v>
      </c>
      <c r="G70" s="16" t="s">
        <v>24</v>
      </c>
    </row>
    <row r="71" spans="1:7" ht="45.75" thickBot="1" x14ac:dyDescent="0.3">
      <c r="A71" s="26" t="s">
        <v>91</v>
      </c>
      <c r="B71" s="9">
        <v>7</v>
      </c>
      <c r="C71" s="10" t="s">
        <v>92</v>
      </c>
      <c r="D71" s="27" t="s">
        <v>86</v>
      </c>
      <c r="E71" s="81">
        <v>2500000</v>
      </c>
      <c r="F71" s="16" t="s">
        <v>10</v>
      </c>
      <c r="G71" s="16" t="s">
        <v>24</v>
      </c>
    </row>
    <row r="72" spans="1:7" ht="45.75" thickBot="1" x14ac:dyDescent="0.3">
      <c r="A72" s="26" t="s">
        <v>93</v>
      </c>
      <c r="B72" s="9">
        <v>12</v>
      </c>
      <c r="C72" s="10" t="s">
        <v>85</v>
      </c>
      <c r="D72" s="10" t="s">
        <v>9</v>
      </c>
      <c r="E72" s="83">
        <v>1700000</v>
      </c>
      <c r="F72" s="16" t="s">
        <v>10</v>
      </c>
      <c r="G72" s="16" t="s">
        <v>24</v>
      </c>
    </row>
    <row r="73" spans="1:7" ht="27" customHeight="1" thickBot="1" x14ac:dyDescent="0.3">
      <c r="A73" s="60" t="s">
        <v>94</v>
      </c>
      <c r="B73" s="61"/>
      <c r="C73" s="61"/>
      <c r="D73" s="62"/>
      <c r="E73" s="66"/>
      <c r="F73" s="6"/>
      <c r="G73" s="6"/>
    </row>
    <row r="74" spans="1:7" ht="37.5" customHeight="1" thickBot="1" x14ac:dyDescent="0.3">
      <c r="A74" s="26" t="s">
        <v>95</v>
      </c>
      <c r="B74" s="9">
        <v>500</v>
      </c>
      <c r="C74" s="10" t="s">
        <v>69</v>
      </c>
      <c r="D74" s="27" t="s">
        <v>49</v>
      </c>
      <c r="E74" s="84">
        <v>1500000</v>
      </c>
      <c r="F74" s="16" t="s">
        <v>10</v>
      </c>
      <c r="G74" s="16" t="s">
        <v>52</v>
      </c>
    </row>
    <row r="75" spans="1:7" ht="26.25" customHeight="1" thickBot="1" x14ac:dyDescent="0.3">
      <c r="A75" s="26" t="s">
        <v>96</v>
      </c>
      <c r="B75" s="9">
        <v>200</v>
      </c>
      <c r="C75" s="10" t="s">
        <v>69</v>
      </c>
      <c r="D75" s="27" t="s">
        <v>49</v>
      </c>
      <c r="E75" s="83">
        <v>1703000</v>
      </c>
      <c r="F75" s="16" t="s">
        <v>10</v>
      </c>
      <c r="G75" s="16" t="s">
        <v>52</v>
      </c>
    </row>
    <row r="76" spans="1:7" ht="25.5" customHeight="1" thickBot="1" x14ac:dyDescent="0.3">
      <c r="A76" s="60" t="s">
        <v>97</v>
      </c>
      <c r="B76" s="61"/>
      <c r="C76" s="61"/>
      <c r="D76" s="62"/>
      <c r="E76" s="77"/>
      <c r="F76" s="36"/>
      <c r="G76" s="36"/>
    </row>
    <row r="77" spans="1:7" s="59" customFormat="1" ht="25.9" customHeight="1" thickBot="1" x14ac:dyDescent="0.3">
      <c r="A77" s="48" t="s">
        <v>98</v>
      </c>
      <c r="B77" s="90">
        <v>4</v>
      </c>
      <c r="C77" s="56" t="s">
        <v>21</v>
      </c>
      <c r="D77" s="57" t="s">
        <v>99</v>
      </c>
      <c r="E77" s="69">
        <v>200000</v>
      </c>
      <c r="F77" s="58" t="s">
        <v>10</v>
      </c>
      <c r="G77" s="55" t="s">
        <v>24</v>
      </c>
    </row>
    <row r="78" spans="1:7" ht="30.75" thickBot="1" x14ac:dyDescent="0.3">
      <c r="A78" s="26" t="s">
        <v>100</v>
      </c>
      <c r="B78" s="44" t="s">
        <v>101</v>
      </c>
      <c r="C78" s="10" t="s">
        <v>21</v>
      </c>
      <c r="D78" s="45" t="s">
        <v>86</v>
      </c>
      <c r="E78" s="83">
        <v>500000</v>
      </c>
      <c r="F78" s="16" t="s">
        <v>102</v>
      </c>
      <c r="G78" s="16" t="s">
        <v>24</v>
      </c>
    </row>
    <row r="79" spans="1:7" ht="60.75" thickBot="1" x14ac:dyDescent="0.3">
      <c r="A79" s="46" t="s">
        <v>103</v>
      </c>
      <c r="B79" s="47"/>
      <c r="C79" s="34"/>
      <c r="D79" s="45" t="s">
        <v>86</v>
      </c>
      <c r="E79" s="83">
        <v>3629000</v>
      </c>
      <c r="F79" s="29" t="s">
        <v>104</v>
      </c>
      <c r="G79" s="16" t="s">
        <v>24</v>
      </c>
    </row>
    <row r="80" spans="1:7" ht="60.75" thickBot="1" x14ac:dyDescent="0.3">
      <c r="A80" s="48" t="s">
        <v>105</v>
      </c>
      <c r="B80" s="49"/>
      <c r="C80" s="42"/>
      <c r="D80" s="50" t="s">
        <v>86</v>
      </c>
      <c r="E80" s="84">
        <v>3600000</v>
      </c>
      <c r="F80" s="29" t="s">
        <v>106</v>
      </c>
      <c r="G80" s="16" t="s">
        <v>24</v>
      </c>
    </row>
    <row r="81" spans="1:7" ht="26.1" customHeight="1" thickBot="1" x14ac:dyDescent="0.3">
      <c r="A81" s="48" t="s">
        <v>107</v>
      </c>
      <c r="B81" s="49"/>
      <c r="C81" s="42"/>
      <c r="D81" s="50"/>
      <c r="E81" s="83">
        <v>2500000</v>
      </c>
      <c r="F81" s="29"/>
      <c r="G81" s="16"/>
    </row>
    <row r="82" spans="1:7" ht="25.5" customHeight="1" thickBot="1" x14ac:dyDescent="0.3">
      <c r="A82" s="26" t="s">
        <v>108</v>
      </c>
      <c r="B82" s="47"/>
      <c r="C82" s="10"/>
      <c r="D82" s="51" t="s">
        <v>109</v>
      </c>
      <c r="E82" s="83">
        <v>4000909</v>
      </c>
      <c r="F82" s="16" t="s">
        <v>23</v>
      </c>
      <c r="G82" s="16" t="s">
        <v>24</v>
      </c>
    </row>
    <row r="83" spans="1:7" ht="22.5" customHeight="1" thickBot="1" x14ac:dyDescent="0.3">
      <c r="A83" s="52" t="s">
        <v>110</v>
      </c>
      <c r="B83" s="53"/>
      <c r="C83" s="53"/>
      <c r="D83" s="53"/>
      <c r="E83" s="89">
        <f>SUM(E4:E82)</f>
        <v>272356909</v>
      </c>
      <c r="F83" s="53"/>
      <c r="G83" s="53"/>
    </row>
    <row r="84" spans="1:7" x14ac:dyDescent="0.25">
      <c r="A84" s="7" t="s">
        <v>112</v>
      </c>
    </row>
    <row r="87" spans="1:7" ht="27" customHeight="1" x14ac:dyDescent="0.25">
      <c r="E87" s="86"/>
      <c r="F87" s="54"/>
    </row>
    <row r="88" spans="1:7" ht="27" customHeight="1" x14ac:dyDescent="0.25"/>
    <row r="89" spans="1:7" ht="27" customHeight="1" x14ac:dyDescent="0.25">
      <c r="E89" s="87"/>
    </row>
    <row r="90" spans="1:7" ht="27" customHeight="1" x14ac:dyDescent="0.25"/>
    <row r="91" spans="1:7" ht="27" customHeight="1" x14ac:dyDescent="0.25"/>
    <row r="92" spans="1:7" ht="27" customHeight="1" x14ac:dyDescent="0.25"/>
    <row r="93" spans="1:7" ht="27" customHeight="1" x14ac:dyDescent="0.25"/>
  </sheetData>
  <mergeCells count="20">
    <mergeCell ref="E67:E68"/>
    <mergeCell ref="E69:E70"/>
    <mergeCell ref="E34:E49"/>
    <mergeCell ref="E51:E57"/>
    <mergeCell ref="E59:E61"/>
    <mergeCell ref="E64:E65"/>
    <mergeCell ref="E4:E5"/>
    <mergeCell ref="A32:D32"/>
    <mergeCell ref="A27:D27"/>
    <mergeCell ref="A1:G1"/>
    <mergeCell ref="A3:D3"/>
    <mergeCell ref="A6:D6"/>
    <mergeCell ref="A8:D8"/>
    <mergeCell ref="E9:E26"/>
    <mergeCell ref="E28:E30"/>
    <mergeCell ref="A76:D76"/>
    <mergeCell ref="A73:D73"/>
    <mergeCell ref="A62:D62"/>
    <mergeCell ref="A58:D58"/>
    <mergeCell ref="A50:D50"/>
  </mergeCells>
  <pageMargins left="0.11811023622047245" right="0.11811023622047245" top="0.15748031496062992" bottom="0.15748031496062992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tisza.eniko</dc:creator>
  <cp:lastModifiedBy>Bordás Ágnes</cp:lastModifiedBy>
  <cp:lastPrinted>2022-02-24T13:46:20Z</cp:lastPrinted>
  <dcterms:created xsi:type="dcterms:W3CDTF">2022-02-18T09:27:20Z</dcterms:created>
  <dcterms:modified xsi:type="dcterms:W3CDTF">2023-03-22T09:41:48Z</dcterms:modified>
</cp:coreProperties>
</file>