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1. évi beszámoló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52511"/>
</workbook>
</file>

<file path=xl/calcChain.xml><?xml version="1.0" encoding="utf-8"?>
<calcChain xmlns="http://schemas.openxmlformats.org/spreadsheetml/2006/main">
  <c r="E10" i="1" l="1"/>
  <c r="G9" i="1" l="1"/>
  <c r="F9" i="1"/>
  <c r="E9" i="1"/>
  <c r="D9" i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<sst xmlns="http://schemas.openxmlformats.org/spreadsheetml/2006/main" count="25" uniqueCount="21">
  <si>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</si>
  <si>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</si>
  <si>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</si>
  <si>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</si>
  <si>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</si>
  <si>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</si>
  <si>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</si>
  <si>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</si>
  <si>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</si>
  <si>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</si>
  <si>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</si>
  <si>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</si>
  <si>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</si>
  <si>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</si>
  <si>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</si>
  <si>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</si>
  <si>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</si>
  <si>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2022. év</t>
  </si>
  <si>
    <t>2023. év</t>
  </si>
  <si>
    <t>2024. év</t>
  </si>
  <si>
    <t>2025.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</si>
</sst>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L9" sqref="L9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3689839</v>
      </c>
      <c r="E7" s="10">
        <v>3696083</v>
      </c>
      <c r="F7" s="10">
        <v>3678645</v>
      </c>
      <c r="G7" s="10">
        <v>3663722</v>
      </c>
      <c r="H7" s="11">
        <f>SUM(D7:G7)</f>
        <v>14728289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118434</v>
      </c>
      <c r="E8" s="14">
        <v>101155</v>
      </c>
      <c r="F8" s="14">
        <v>86397</v>
      </c>
      <c r="G8" s="14">
        <v>83079</v>
      </c>
      <c r="H8" s="15">
        <f>SUM(D8:G8)</f>
        <v>389065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f>207169+623397</f>
        <v>830566</v>
      </c>
      <c r="E9" s="18">
        <f>202937+651143</f>
        <v>854080</v>
      </c>
      <c r="F9" s="18">
        <f>198987+221058</f>
        <v>420045</v>
      </c>
      <c r="G9" s="18">
        <f>198987+156966</f>
        <v>355953</v>
      </c>
      <c r="H9" s="19">
        <f>SUM(D9:G9)</f>
        <v>2460644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4638839</v>
      </c>
      <c r="E10" s="22">
        <f>E7+E8+E9</f>
        <v>4651318</v>
      </c>
      <c r="F10" s="22">
        <f t="shared" si="0"/>
        <v>4185087</v>
      </c>
      <c r="G10" s="22">
        <f t="shared" si="0"/>
        <v>4102754</v>
      </c>
      <c r="H10" s="23">
        <f t="shared" si="0"/>
        <v>17577998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16.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Dobrovitzky Anna</cp:lastModifiedBy>
  <cp:lastPrinted>2022-02-09T15:49:12Z</cp:lastPrinted>
  <dcterms:created xsi:type="dcterms:W3CDTF">2012-11-09T12:36:29Z</dcterms:created>
  <dcterms:modified xsi:type="dcterms:W3CDTF">2022-05-12T14:06:24Z</dcterms:modified>
</cp:coreProperties>
</file>