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66925"/>
  <xr:revisionPtr revIDLastSave="0" documentId="13_ncr:1_{11BB74B9-B8C9-4D3F-845D-5BB67CF282BE}" xr6:coauthVersionLast="47" xr6:coauthVersionMax="47" xr10:uidLastSave="{00000000-0000-0000-0000-000000000000}"/>
  <bookViews>
    <workbookView xWindow="-108" yWindow="-108" windowWidth="23256" windowHeight="12576" xr2:uid="{72D4A962-8630-4652-8090-0A032D0DD3D6}"/>
  </bookViews>
  <sheets>
    <sheet name="hardver" sheetId="1" r:id="rId1"/>
    <sheet name="szoftver"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1" l="1"/>
  <c r="F2" i="2"/>
  <c r="F12" i="1"/>
  <c r="F13" i="1"/>
  <c r="F11" i="1"/>
  <c r="F6" i="2"/>
  <c r="F5" i="2"/>
  <c r="F4" i="2"/>
  <c r="F3" i="2"/>
  <c r="F10" i="1"/>
  <c r="F9" i="1"/>
  <c r="F7" i="1"/>
  <c r="F6" i="1"/>
  <c r="F5" i="1"/>
  <c r="F4" i="1"/>
  <c r="F3" i="1"/>
  <c r="F2" i="1"/>
  <c r="F14" i="1" l="1"/>
  <c r="F7" i="2"/>
</calcChain>
</file>

<file path=xl/sharedStrings.xml><?xml version="1.0" encoding="utf-8"?>
<sst xmlns="http://schemas.openxmlformats.org/spreadsheetml/2006/main" count="65" uniqueCount="43">
  <si>
    <t xml:space="preserve">Termék </t>
  </si>
  <si>
    <t>Miűszaki minimum követelmények</t>
  </si>
  <si>
    <t>Kiszerelés mértéke</t>
  </si>
  <si>
    <t>Mennyiség</t>
  </si>
  <si>
    <t xml:space="preserve"> Nettó egységár  (Ft)</t>
  </si>
  <si>
    <t xml:space="preserve"> Nettó egységár összesen (Ft)</t>
  </si>
  <si>
    <t>Monitor</t>
  </si>
  <si>
    <t>db</t>
  </si>
  <si>
    <t>Asztali számítógép</t>
  </si>
  <si>
    <t>Notebook</t>
  </si>
  <si>
    <t>SSD</t>
  </si>
  <si>
    <t>HDD</t>
  </si>
  <si>
    <t>Vezeték nélküli csomag, legalább 3 gombos egér, 1000 dpi, magyar billentyűzet kiosztás, numpad</t>
  </si>
  <si>
    <t>laptoptáska</t>
  </si>
  <si>
    <t>Vállpánt, 15,6" méret</t>
  </si>
  <si>
    <t>Vírusirtó szoftver licence</t>
  </si>
  <si>
    <t>Office</t>
  </si>
  <si>
    <t>Microsoft irodai szoftvercsomag (2021), mely tartalmazza a következő asztali alkalmazásokat: levelező klienst, szövegszerkesztőt, táblázatkezelőt, és diasor alapú bemutatók szerkesztője, otthoni és kisvállalati csomag - dobozos termék</t>
  </si>
  <si>
    <t>Microsoft projekt</t>
  </si>
  <si>
    <t>Online konferencia szoftver</t>
  </si>
  <si>
    <t xml:space="preserve">1 éves előfizetés, mely 1 felhasználó számára biztosítja az asztali alkalmazás teljes körű használatát. Webes és telefonos támogatás. Korlátlan csoportos értekezletek akár 30 óráig. Értekezletenként akár 300 résztvevő. 10 GB felhőtárhely felhasználónként. Korlátlan csevegés munkatársakkal és ügyfelekkel. Fájlmegosztás, feladatok és szavazás. Adattitkosítás értekezletekhez, csevegésekhez, hívásokhoz és fájlokhoz. Több száz kollaboratív alkalmazás. Csapatértekezletekről készült felvételek átiratokkal. </t>
  </si>
  <si>
    <t>Összesen:</t>
  </si>
  <si>
    <t>Adobe grafikai szoftvercsomag</t>
  </si>
  <si>
    <t xml:space="preserve"> Nettó egységár  ft / db</t>
  </si>
  <si>
    <t>Mennyiség db</t>
  </si>
  <si>
    <t>Wifis  Smart TV</t>
  </si>
  <si>
    <t>USB HUB</t>
  </si>
  <si>
    <t>4 port; minimum 3.0; Operációs rendszerek: Windows 11/10/8/7</t>
  </si>
  <si>
    <t>Pendrive</t>
  </si>
  <si>
    <t>Billentytűzet és egér</t>
  </si>
  <si>
    <r>
      <t>minimum 24" képernyőméret,</t>
    </r>
    <r>
      <rPr>
        <sz val="11"/>
        <color rgb="FFFF0000"/>
        <rFont val="Calibri"/>
        <family val="2"/>
        <charset val="238"/>
        <scheme val="minor"/>
      </rPr>
      <t xml:space="preserve"> </t>
    </r>
    <r>
      <rPr>
        <sz val="11"/>
        <color theme="1"/>
        <rFont val="Calibri"/>
        <family val="2"/>
        <charset val="238"/>
        <scheme val="minor"/>
      </rPr>
      <t>dönthető, Vesa 100x100 kompatibilis + 1,5 méteres HDMI kábel LCD monitor - Full HD 1920 × 1080, IPS, 16:9 képarány, 5 ms válaszidő, 75Hz képfrissítési gyakoriság, FreeSync, 250 cd/m2 fényerő, 1000:1 kontraszt, HDMI 1.4, VGA, DP, beépített hangszóró</t>
    </r>
  </si>
  <si>
    <t>minimum 27" képernyőméret,LCD/LEDmonitor - Full HD 1920 × 1080, IPS, 16:9 képarány, 4 ms válaszidő, 100Hz képfrissítési gyakoriság, FreeSync, 250 cd/m2 fényerő, 1000:1 kontraszt, DisplayPort 1.3, HDMI 1.4, + 1,5 méteres HDMI kábel, VGA, USB, állítható magasság és dönthető, pivot, VESA, beépített hangszóró</t>
  </si>
  <si>
    <t>240 GB kapacitás, 2,5" méret, SATA III csatlakozó,minimum  350MBps írás, és minimum  500 MBps gyorsaság</t>
  </si>
  <si>
    <t>minimum 2 TB kapacitás, SAS csatlakozó, Dell Poweredge R540 kompatibilitás, 3,5" méret, beépítő kerettel együtt</t>
  </si>
  <si>
    <t xml:space="preserve">Processzor: Intel Core i3 13.generáció, 8 GB DDR4 memória 3200 MHz, 256 GB NVMe SSD meghajtó, operációs rendszer Windows 11 Pro 64 bit magyar, gyári USB billentyűzet (magyar) és egér, Integált videókártya, 4 db minimum USB 2.0, 4 db USB 3.1 csatlakozó, gigabit LAN, HDMI 1.4, Diplayport csatlakozó, 802.11ax WiFi, </t>
  </si>
  <si>
    <t>minimum 64 GB kapacitás</t>
  </si>
  <si>
    <r>
      <t xml:space="preserve"> 15,6" FullHD (1920x1080) matt kijelző, Intel Core I5 13.generáció, 8 GB DDR4 memória, 256 GB NVMe SSD, LAN 10/100/1000, Akkumulátor 3 cella, </t>
    </r>
    <r>
      <rPr>
        <sz val="11"/>
        <rFont val="Calibri"/>
        <family val="2"/>
        <charset val="238"/>
        <scheme val="minor"/>
      </rPr>
      <t>Windows 11 pro 64 bit magyar, integrált videókártya, 802.11ac WiFi, HDMI 1.4, DP, USB TYPE-C 1 db, USB 3.2 1 db, USB 3.0 1 db, billentyűzet megvilágítás</t>
    </r>
  </si>
  <si>
    <t>minimum 81 cm képátló; minimum Full HD felbontás; LED;Smart;  IOS, Android és Windows rendszerekhez  csatlakoztatható; Adatátviteli Interfész: USB, HDMI; Vezetéknélküli kapcsolat: Wi-FI, Bluetooth; max. F energiaosztály</t>
  </si>
  <si>
    <t>1 éves licence, 200 db végpont, kliens és szerver környezetben is használható, fizikai és virtuálos végpontokon is. Cloud és on-prem menedzsment felülettel is elérhető, gépi tanulási modell alapján működik, az összes biztonsági funkció egyetlen központi konzolon történő kezelése, komplex végpontvédelmi megoldás (tűzfal, vírusirtó egyben), hatékony védelem a zsarolóvírusokkal szemben, automatikus frissítés és futtatási lehetőségek.</t>
  </si>
  <si>
    <t>Microsoft projektek kezelésére alkalmas szoftver, támogatja az alábbi formátumokat: mpp, pdf, xlsx. Asztali alkalmazás, egy licenc felhasználónként egy PC-hez használható fel. A projektek ütemezésének és költségeinek kezelése. Beépített sablonokat tartalmaz, automatikus ütemezés, kezdő és befejező dátumok automatikus beolvasása függőségek alapján, összetett ütemezés vizuális megjelenítése beépített idővonalak segítségével</t>
  </si>
  <si>
    <t>Adobe,Pdf fájlokkal való kompatibilitás, szerkesztési lehetőség.
Grafikai anyagok tervezése, szerkesztése, videószerkesztés, rajzolás.
Animációk tervezése, szerkesztése.
Legalább 100 GB Online tárhely biztosítása.
1 éves előfizetés, mely 1 felhasználó számára biztosítja az asztali szoftvercsomag használatát. Online elérhető kreatív tartalmak (egymillió stock kép/rajz/videó, 20000 betűtípus, oktató anyagok)</t>
  </si>
  <si>
    <t>Szünetmentes tápegység</t>
  </si>
  <si>
    <t>Kimeneti teljesítmény kapacitás minimum 1000 W / 1500 kVA, Névleges kimeneti feszültség: 230 V, Kimeneti feszültség torzulás: kevesebb mint 5%, Topológia: Vonali interaktív, Kimeneti csatlakozások: minimum 4 db IEC 320 C13, Névleges bemeneti feszültség: 230 V, Bemeneti frekvencia: 50 Hz +/- 3 Hz, Bemeneti csatlakozó típusa: IEC-320 C14, Akkumulátor típusa: Ólom-sav vagy azzal egyenértékű, Újratöltési idő maximum: 3 óra, Multifunkciós folyadékkristályos kijelző (LCD) állapotjelzésekkel és vezérlő funkcióval, interfész portok: RJ-45 Serial, USB, rackelhető kivitel,  áthidalási idő 800w terhelésen legalább 8 perc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</si>
</sst>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Ft&quot;"/>
    <numFmt numFmtId="165" formatCode="#,##0\ _F_t"/>
  </numFmts>
  <fonts count="7"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color theme="1"/>
      <name val="Times New Roman"/>
      <family val="2"/>
      <charset val="238"/>
    </font>
    <font>
      <b/>
      <sz val="12"/>
      <color theme="1"/>
      <name val="Calibri"/>
      <family val="2"/>
      <charset val="238"/>
      <scheme val="minor"/>
    </font>
    <font>
      <sz val="11"/>
      <name val="Calibri"/>
      <family val="2"/>
      <charset val="238"/>
      <scheme val="minor"/>
    </font>
    <font>
      <sz val="11"/>
      <color rgb="FFFF0000"/>
      <name val="Calibri"/>
      <family val="2"/>
      <charset val="238"/>
      <scheme val="minor"/>
    </font>
  </fonts>
  <fills count="3">
    <fill>
      <patternFill patternType="none"/>
    </fill>
    <fill>
      <patternFill patternType="gray125"/>
    </fill>
    <fill>
      <patternFill patternType="solid">
        <fgColor theme="3" tint="0.79998168889431442"/>
        <bgColor indexed="64"/>
      </patternFill>
    </fill>
  </fills>
  <borders count="15">
    <border>
      <left/>
      <right/>
      <top/>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bottom/>
      <diagonal/>
    </border>
    <border>
      <left style="thin">
        <color auto="1"/>
      </left>
      <right style="thin">
        <color auto="1"/>
      </right>
      <top/>
      <bottom/>
      <diagonal/>
    </border>
    <border>
      <left style="thin">
        <color auto="1"/>
      </left>
      <right style="medium">
        <color indexed="64"/>
      </right>
      <top/>
      <bottom/>
      <diagonal/>
    </border>
  </borders>
  <cellStyleXfs count="3">
    <xf numFmtId="0" fontId="0" fillId="0" borderId="0"/>
    <xf numFmtId="0" fontId="3" fillId="0" borderId="0"/>
    <xf numFmtId="0" fontId="1" fillId="0" borderId="0"/>
  </cellStyleXfs>
  <cellXfs count="38">
    <xf numFmtId="0" fontId="0" fillId="0" borderId="0" xfId="0"/>
    <xf numFmtId="0" fontId="4" fillId="2" borderId="1" xfId="1" applyFont="1" applyFill="1" applyBorder="1" applyAlignment="1">
      <alignment horizontal="center" vertical="center" wrapText="1"/>
    </xf>
    <xf numFmtId="164" fontId="4" fillId="2" borderId="1" xfId="1" applyNumberFormat="1"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6" xfId="0" applyBorder="1" applyAlignment="1">
      <alignment horizontal="center" vertical="center" wrapText="1"/>
    </xf>
    <xf numFmtId="3" fontId="1" fillId="0" borderId="6" xfId="2" applyNumberFormat="1" applyBorder="1" applyAlignment="1">
      <alignment horizontal="center" vertical="center"/>
    </xf>
    <xf numFmtId="3" fontId="0" fillId="0" borderId="3" xfId="0" applyNumberFormat="1" applyBorder="1" applyAlignment="1">
      <alignment horizontal="center" vertical="center"/>
    </xf>
    <xf numFmtId="3" fontId="1" fillId="0" borderId="4" xfId="2" applyNumberForma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wrapText="1"/>
    </xf>
    <xf numFmtId="0" fontId="0" fillId="0" borderId="8" xfId="0" applyBorder="1" applyAlignment="1">
      <alignment horizontal="center" vertical="center"/>
    </xf>
    <xf numFmtId="3" fontId="0" fillId="0" borderId="8" xfId="0" applyNumberFormat="1" applyBorder="1" applyAlignment="1">
      <alignment horizontal="center" vertical="center"/>
    </xf>
    <xf numFmtId="3" fontId="1" fillId="0" borderId="9" xfId="2" applyNumberFormat="1"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3" fontId="1" fillId="0" borderId="1" xfId="2" applyNumberFormat="1" applyBorder="1" applyAlignment="1">
      <alignment horizontal="center" vertical="center"/>
    </xf>
    <xf numFmtId="3" fontId="1" fillId="0" borderId="11" xfId="2" applyNumberFormat="1" applyBorder="1" applyAlignment="1">
      <alignment horizontal="center" vertical="center"/>
    </xf>
    <xf numFmtId="0" fontId="4" fillId="2" borderId="6" xfId="1" applyFont="1" applyFill="1" applyBorder="1" applyAlignment="1">
      <alignment horizontal="center" vertical="center" wrapText="1"/>
    </xf>
    <xf numFmtId="164" fontId="4" fillId="2" borderId="6" xfId="1" applyNumberFormat="1" applyFont="1" applyFill="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wrapText="1"/>
    </xf>
    <xf numFmtId="0" fontId="0" fillId="0" borderId="13" xfId="0" applyBorder="1" applyAlignment="1">
      <alignment horizontal="center" vertical="center"/>
    </xf>
    <xf numFmtId="3" fontId="0" fillId="0" borderId="13" xfId="2" applyNumberFormat="1" applyFont="1" applyBorder="1" applyAlignment="1">
      <alignment horizontal="center" vertical="center"/>
    </xf>
    <xf numFmtId="3" fontId="0" fillId="0" borderId="14" xfId="2" applyNumberFormat="1" applyFont="1" applyBorder="1" applyAlignment="1">
      <alignment horizontal="center" vertical="center"/>
    </xf>
    <xf numFmtId="0" fontId="0" fillId="0" borderId="6" xfId="0" applyBorder="1"/>
    <xf numFmtId="3" fontId="0" fillId="0" borderId="6" xfId="0" applyNumberFormat="1" applyBorder="1" applyAlignment="1">
      <alignment horizontal="center"/>
    </xf>
    <xf numFmtId="165" fontId="0" fillId="0" borderId="6" xfId="0" applyNumberFormat="1" applyBorder="1" applyAlignment="1">
      <alignment horizontal="center" vertical="center"/>
    </xf>
    <xf numFmtId="165" fontId="2" fillId="0" borderId="6" xfId="2" applyNumberFormat="1" applyFont="1" applyBorder="1" applyAlignment="1">
      <alignment horizontal="center" vertical="center"/>
    </xf>
    <xf numFmtId="165" fontId="0" fillId="0" borderId="6" xfId="0" applyNumberFormat="1" applyBorder="1"/>
    <xf numFmtId="3" fontId="1" fillId="0" borderId="3" xfId="2" applyNumberFormat="1" applyBorder="1"/>
    <xf numFmtId="3" fontId="0" fillId="0" borderId="6" xfId="0" applyNumberFormat="1" applyBorder="1"/>
    <xf numFmtId="165" fontId="1" fillId="0" borderId="6" xfId="2" applyNumberFormat="1" applyBorder="1"/>
    <xf numFmtId="165" fontId="1" fillId="0" borderId="6" xfId="2" applyNumberFormat="1" applyBorder="1" applyAlignment="1">
      <alignment horizontal="center" vertical="center"/>
    </xf>
  </cellXfs>
  <cellStyles count="3">
    <cellStyle name="Normál" xfId="0" builtinId="0"/>
    <cellStyle name="Normál 3" xfId="1" xr:uid="{44FE67BB-FD08-4191-9924-D5B1DD5A1F2C}"/>
    <cellStyle name="Normál 4" xfId="2" xr:uid="{92D44791-4487-4CFB-A891-3802522CC4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é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70765-877B-4584-915D-4CC110357B34}">
  <sheetPr>
    <pageSetUpPr fitToPage="1"/>
  </sheetPr>
  <dimension ref="A1:I14"/>
  <sheetViews>
    <sheetView tabSelected="1" workbookViewId="0">
      <selection activeCell="H8" sqref="H8"/>
    </sheetView>
  </sheetViews>
  <sheetFormatPr defaultRowHeight="14.4" x14ac:dyDescent="0.3"/>
  <cols>
    <col min="1" max="1" width="28.109375" customWidth="1"/>
    <col min="2" max="2" width="49.5546875" bestFit="1" customWidth="1"/>
    <col min="3" max="3" width="13.5546875" customWidth="1"/>
    <col min="4" max="4" width="11.88671875" customWidth="1"/>
    <col min="5" max="5" width="22.33203125" customWidth="1"/>
    <col min="6" max="6" width="18" customWidth="1"/>
  </cols>
  <sheetData>
    <row r="1" spans="1:9" ht="31.8" thickBot="1" x14ac:dyDescent="0.35">
      <c r="A1" s="1" t="s">
        <v>0</v>
      </c>
      <c r="B1" s="1" t="s">
        <v>1</v>
      </c>
      <c r="C1" s="1" t="s">
        <v>2</v>
      </c>
      <c r="D1" s="1" t="s">
        <v>24</v>
      </c>
      <c r="E1" s="2" t="s">
        <v>23</v>
      </c>
      <c r="F1" s="23" t="s">
        <v>5</v>
      </c>
    </row>
    <row r="2" spans="1:9" ht="72.599999999999994" thickBot="1" x14ac:dyDescent="0.35">
      <c r="A2" s="3" t="s">
        <v>6</v>
      </c>
      <c r="B2" s="4" t="s">
        <v>30</v>
      </c>
      <c r="C2" s="5" t="s">
        <v>7</v>
      </c>
      <c r="D2" s="5">
        <v>70</v>
      </c>
      <c r="E2" s="34"/>
      <c r="F2" s="7">
        <f>D2*E2</f>
        <v>0</v>
      </c>
    </row>
    <row r="3" spans="1:9" ht="103.5" customHeight="1" x14ac:dyDescent="0.3">
      <c r="A3" s="6" t="s">
        <v>6</v>
      </c>
      <c r="B3" s="4" t="s">
        <v>31</v>
      </c>
      <c r="C3" s="7" t="s">
        <v>7</v>
      </c>
      <c r="D3" s="7">
        <v>25</v>
      </c>
      <c r="E3" s="35"/>
      <c r="F3" s="7">
        <f t="shared" ref="F3:F13" si="0">D3*E3</f>
        <v>0</v>
      </c>
    </row>
    <row r="4" spans="1:9" ht="105" customHeight="1" x14ac:dyDescent="0.3">
      <c r="A4" s="7" t="s">
        <v>8</v>
      </c>
      <c r="B4" s="8" t="s">
        <v>34</v>
      </c>
      <c r="C4" s="7" t="s">
        <v>7</v>
      </c>
      <c r="D4" s="7">
        <v>70</v>
      </c>
      <c r="E4" s="36"/>
      <c r="F4" s="31">
        <f t="shared" si="0"/>
        <v>0</v>
      </c>
    </row>
    <row r="5" spans="1:9" ht="111" customHeight="1" x14ac:dyDescent="0.3">
      <c r="A5" s="7" t="s">
        <v>9</v>
      </c>
      <c r="B5" s="8" t="s">
        <v>36</v>
      </c>
      <c r="C5" s="7" t="s">
        <v>7</v>
      </c>
      <c r="D5" s="7">
        <v>30</v>
      </c>
      <c r="E5" s="36"/>
      <c r="F5" s="31">
        <f t="shared" si="0"/>
        <v>0</v>
      </c>
    </row>
    <row r="6" spans="1:9" ht="60.75" customHeight="1" x14ac:dyDescent="0.3">
      <c r="A6" s="7" t="s">
        <v>10</v>
      </c>
      <c r="B6" s="8" t="s">
        <v>32</v>
      </c>
      <c r="C6" s="7" t="s">
        <v>7</v>
      </c>
      <c r="D6" s="7">
        <v>10</v>
      </c>
      <c r="E6" s="36"/>
      <c r="F6" s="37">
        <f t="shared" si="0"/>
        <v>0</v>
      </c>
    </row>
    <row r="7" spans="1:9" ht="45" customHeight="1" x14ac:dyDescent="0.3">
      <c r="A7" s="7" t="s">
        <v>11</v>
      </c>
      <c r="B7" s="8" t="s">
        <v>33</v>
      </c>
      <c r="C7" s="7" t="s">
        <v>7</v>
      </c>
      <c r="D7" s="7">
        <v>4</v>
      </c>
      <c r="E7" s="36"/>
      <c r="F7" s="37">
        <f t="shared" si="0"/>
        <v>0</v>
      </c>
    </row>
    <row r="8" spans="1:9" ht="172.8" x14ac:dyDescent="0.3">
      <c r="A8" s="7" t="s">
        <v>41</v>
      </c>
      <c r="B8" s="8" t="s">
        <v>42</v>
      </c>
      <c r="C8" s="7" t="s">
        <v>7</v>
      </c>
      <c r="D8" s="7">
        <v>1</v>
      </c>
      <c r="E8" s="36"/>
      <c r="F8" s="37">
        <f t="shared" si="0"/>
        <v>0</v>
      </c>
    </row>
    <row r="9" spans="1:9" ht="61.5" customHeight="1" x14ac:dyDescent="0.3">
      <c r="A9" s="7" t="s">
        <v>29</v>
      </c>
      <c r="B9" s="8" t="s">
        <v>12</v>
      </c>
      <c r="C9" s="7" t="s">
        <v>7</v>
      </c>
      <c r="D9" s="7">
        <v>70</v>
      </c>
      <c r="E9" s="33"/>
      <c r="F9" s="31">
        <f t="shared" si="0"/>
        <v>0</v>
      </c>
    </row>
    <row r="10" spans="1:9" x14ac:dyDescent="0.3">
      <c r="A10" s="7" t="s">
        <v>13</v>
      </c>
      <c r="B10" s="8" t="s">
        <v>14</v>
      </c>
      <c r="C10" s="7" t="s">
        <v>7</v>
      </c>
      <c r="D10" s="7">
        <v>30</v>
      </c>
      <c r="E10" s="33"/>
      <c r="F10" s="31">
        <f t="shared" si="0"/>
        <v>0</v>
      </c>
    </row>
    <row r="11" spans="1:9" ht="72" x14ac:dyDescent="0.3">
      <c r="A11" s="7" t="s">
        <v>25</v>
      </c>
      <c r="B11" s="8" t="s">
        <v>37</v>
      </c>
      <c r="C11" s="7" t="s">
        <v>7</v>
      </c>
      <c r="D11" s="7">
        <v>8</v>
      </c>
      <c r="E11" s="33"/>
      <c r="F11" s="31">
        <f t="shared" si="0"/>
        <v>0</v>
      </c>
      <c r="I11" s="30"/>
    </row>
    <row r="12" spans="1:9" ht="28.8" x14ac:dyDescent="0.3">
      <c r="A12" s="7" t="s">
        <v>26</v>
      </c>
      <c r="B12" s="8" t="s">
        <v>27</v>
      </c>
      <c r="C12" s="7" t="s">
        <v>7</v>
      </c>
      <c r="D12" s="7">
        <v>10</v>
      </c>
      <c r="E12" s="33"/>
      <c r="F12" s="31">
        <f t="shared" si="0"/>
        <v>0</v>
      </c>
    </row>
    <row r="13" spans="1:9" x14ac:dyDescent="0.3">
      <c r="A13" s="7" t="s">
        <v>28</v>
      </c>
      <c r="B13" s="8" t="s">
        <v>35</v>
      </c>
      <c r="C13" s="7" t="s">
        <v>7</v>
      </c>
      <c r="D13" s="7">
        <v>20</v>
      </c>
      <c r="E13" s="33"/>
      <c r="F13" s="31">
        <f t="shared" si="0"/>
        <v>0</v>
      </c>
    </row>
    <row r="14" spans="1:9" x14ac:dyDescent="0.3">
      <c r="A14" s="7" t="s">
        <v>21</v>
      </c>
      <c r="B14" s="7"/>
      <c r="C14" s="7"/>
      <c r="D14" s="7"/>
      <c r="E14" s="31"/>
      <c r="F14" s="32">
        <f>SUM(F2:F13)</f>
        <v>0</v>
      </c>
    </row>
  </sheetData>
  <pageMargins left="0.7" right="0.7" top="0.75" bottom="0.75" header="0.3" footer="0.3"/>
  <pageSetup scale="68"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B06DC-DE14-4A07-8F7A-96CC1442B0C4}">
  <dimension ref="A1:F7"/>
  <sheetViews>
    <sheetView workbookViewId="0">
      <selection activeCell="A7" sqref="A7:XFD7"/>
    </sheetView>
  </sheetViews>
  <sheetFormatPr defaultRowHeight="14.4" x14ac:dyDescent="0.3"/>
  <cols>
    <col min="1" max="1" width="28.5546875" bestFit="1" customWidth="1"/>
    <col min="2" max="2" width="61.88671875" customWidth="1"/>
    <col min="3" max="3" width="18.44140625" customWidth="1"/>
    <col min="4" max="4" width="15.88671875" customWidth="1"/>
    <col min="5" max="5" width="14.109375" customWidth="1"/>
    <col min="6" max="6" width="37" customWidth="1"/>
  </cols>
  <sheetData>
    <row r="1" spans="1:6" ht="31.8" thickBot="1" x14ac:dyDescent="0.35">
      <c r="A1" s="22" t="s">
        <v>0</v>
      </c>
      <c r="B1" s="22" t="s">
        <v>1</v>
      </c>
      <c r="C1" s="22" t="s">
        <v>2</v>
      </c>
      <c r="D1" s="22" t="s">
        <v>3</v>
      </c>
      <c r="E1" s="23" t="s">
        <v>4</v>
      </c>
      <c r="F1" s="23" t="s">
        <v>5</v>
      </c>
    </row>
    <row r="2" spans="1:6" ht="119.25" customHeight="1" x14ac:dyDescent="0.3">
      <c r="A2" s="3" t="s">
        <v>15</v>
      </c>
      <c r="B2" s="4" t="s">
        <v>38</v>
      </c>
      <c r="C2" s="5" t="s">
        <v>7</v>
      </c>
      <c r="D2" s="5">
        <v>1</v>
      </c>
      <c r="E2" s="10"/>
      <c r="F2" s="11">
        <f>D2*E2</f>
        <v>0</v>
      </c>
    </row>
    <row r="3" spans="1:6" ht="86.25" customHeight="1" x14ac:dyDescent="0.3">
      <c r="A3" s="12" t="s">
        <v>16</v>
      </c>
      <c r="B3" s="13" t="s">
        <v>17</v>
      </c>
      <c r="C3" s="14" t="s">
        <v>7</v>
      </c>
      <c r="D3" s="14">
        <v>100</v>
      </c>
      <c r="E3" s="15"/>
      <c r="F3" s="16">
        <f t="shared" ref="F3:F5" si="0">D3*E3</f>
        <v>0</v>
      </c>
    </row>
    <row r="4" spans="1:6" ht="102.75" customHeight="1" x14ac:dyDescent="0.3">
      <c r="A4" s="17" t="s">
        <v>18</v>
      </c>
      <c r="B4" s="18" t="s">
        <v>39</v>
      </c>
      <c r="C4" s="19" t="s">
        <v>7</v>
      </c>
      <c r="D4" s="19">
        <v>3</v>
      </c>
      <c r="E4" s="20"/>
      <c r="F4" s="21">
        <f t="shared" si="0"/>
        <v>0</v>
      </c>
    </row>
    <row r="5" spans="1:6" ht="152.25" customHeight="1" x14ac:dyDescent="0.3">
      <c r="A5" s="7" t="s">
        <v>19</v>
      </c>
      <c r="B5" s="8" t="s">
        <v>20</v>
      </c>
      <c r="C5" s="7" t="s">
        <v>7</v>
      </c>
      <c r="D5" s="7">
        <v>20</v>
      </c>
      <c r="E5" s="9"/>
      <c r="F5" s="9">
        <f t="shared" si="0"/>
        <v>0</v>
      </c>
    </row>
    <row r="6" spans="1:6" ht="139.5" customHeight="1" x14ac:dyDescent="0.3">
      <c r="A6" s="24" t="s">
        <v>22</v>
      </c>
      <c r="B6" s="25" t="s">
        <v>40</v>
      </c>
      <c r="C6" s="26" t="s">
        <v>7</v>
      </c>
      <c r="D6" s="26">
        <v>1</v>
      </c>
      <c r="E6" s="27"/>
      <c r="F6" s="28">
        <f>D6*E6</f>
        <v>0</v>
      </c>
    </row>
    <row r="7" spans="1:6" x14ac:dyDescent="0.3">
      <c r="A7" s="7" t="s">
        <v>21</v>
      </c>
      <c r="B7" s="29"/>
      <c r="C7" s="29"/>
      <c r="D7" s="29"/>
      <c r="E7" s="29"/>
      <c r="F7" s="30">
        <f>SUM(F2:F6)</f>
        <v>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hardver</vt:lpstr>
      <vt:lpstr>szoftver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2024-04-09T17:42:07Z</dcterms:created>
  <dcterms:modified xsi:type="dcterms:W3CDTF">2024-04-09T17:42:12Z</dcterms:modified>
</cp:coreProperties>
</file>